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jnpt\Desktop\"/>
    </mc:Choice>
  </mc:AlternateContent>
  <bookViews>
    <workbookView xWindow="0" yWindow="0" windowWidth="20490" windowHeight="7755"/>
  </bookViews>
  <sheets>
    <sheet name="Sheet1 (2)" sheetId="4" r:id="rId1"/>
  </sheets>
  <definedNames>
    <definedName name="_xlnm.Print_Titles" localSheetId="0">'Sheet1 (2)'!$7:$9</definedName>
  </definedNames>
  <calcPr calcId="152511"/>
</workbook>
</file>

<file path=xl/calcChain.xml><?xml version="1.0" encoding="utf-8"?>
<calcChain xmlns="http://schemas.openxmlformats.org/spreadsheetml/2006/main">
  <c r="F24" i="4" l="1"/>
  <c r="F23" i="4"/>
  <c r="F22" i="4"/>
  <c r="F21" i="4"/>
  <c r="F20" i="4"/>
  <c r="G15" i="4"/>
  <c r="F11" i="4" l="1"/>
  <c r="F10" i="4"/>
  <c r="E17" i="4"/>
  <c r="E20" i="4"/>
  <c r="G20" i="4" s="1"/>
  <c r="E21" i="4"/>
  <c r="E22" i="4"/>
  <c r="E23" i="4"/>
  <c r="E24" i="4"/>
  <c r="E27" i="4"/>
  <c r="E26" i="4"/>
  <c r="E28" i="4"/>
  <c r="E30" i="4"/>
  <c r="E31" i="4"/>
  <c r="E19" i="4"/>
  <c r="E16" i="4"/>
  <c r="E12" i="4"/>
  <c r="E25" i="4"/>
  <c r="E18" i="4"/>
  <c r="E15" i="4"/>
  <c r="E14" i="4"/>
  <c r="E13" i="4"/>
  <c r="E11" i="4"/>
  <c r="G11" i="4" s="1"/>
  <c r="E10" i="4"/>
  <c r="G10" i="4" s="1"/>
</calcChain>
</file>

<file path=xl/sharedStrings.xml><?xml version="1.0" encoding="utf-8"?>
<sst xmlns="http://schemas.openxmlformats.org/spreadsheetml/2006/main" count="87" uniqueCount="49">
  <si>
    <t>ID</t>
  </si>
  <si>
    <t>Task Name</t>
  </si>
  <si>
    <t>Start</t>
  </si>
  <si>
    <t>Finish</t>
  </si>
  <si>
    <t>Actual date</t>
  </si>
  <si>
    <t xml:space="preserve">Start </t>
  </si>
  <si>
    <t>Duration Days</t>
  </si>
  <si>
    <t>As per Schedule</t>
  </si>
  <si>
    <t>A</t>
  </si>
  <si>
    <t>M</t>
  </si>
  <si>
    <t>J</t>
  </si>
  <si>
    <t>S</t>
  </si>
  <si>
    <t>O</t>
  </si>
  <si>
    <t>N</t>
  </si>
  <si>
    <t>D</t>
  </si>
  <si>
    <t>F</t>
  </si>
  <si>
    <t>C A Signed</t>
  </si>
  <si>
    <t>Date of Award</t>
  </si>
  <si>
    <t>SCOPE OF WORK OF THE CONCESSIONING AUTHORITY</t>
  </si>
  <si>
    <t>Removal of power transmission towers mounted on pylons</t>
  </si>
  <si>
    <t>Decision of construction 12-lane road and rail corridor or Open deck bridge in the mangrove area</t>
  </si>
  <si>
    <t>Construction of 8km railway line from Jasai to the proposed Concessuionaire's Rail Container Depot by JNPT</t>
  </si>
  <si>
    <t>Permission for construction of 12-lane road and rail corridor  construction of Open deck bridge in the mangrove area</t>
  </si>
  <si>
    <t>Construction of road from Jaskhar village to NH4B and SH54 by JNPT</t>
  </si>
  <si>
    <t>PHASE-I DEVELOPMENT</t>
  </si>
  <si>
    <t>DESIN &amp; AWARD CONTRACT</t>
  </si>
  <si>
    <t>Contract 1 - Dredging and Reclamation</t>
  </si>
  <si>
    <t>Contract 2 - Container Berth and Approach Bridge</t>
  </si>
  <si>
    <t>Contrcat 4 - Electrical Works</t>
  </si>
  <si>
    <t>Conreact 5 - Cargo Handling Equipment Tender</t>
  </si>
  <si>
    <t>CONTRACT EXECUTION AND COMPLETION</t>
  </si>
  <si>
    <t>Dredging</t>
  </si>
  <si>
    <t>Container Berth &amp; Approach Bridge</t>
  </si>
  <si>
    <t>Supply &amp; Installation of Equipment</t>
  </si>
  <si>
    <t>Completion of Reclamation (90 Ha at finish level)</t>
  </si>
  <si>
    <t>Commencement of Operation</t>
  </si>
  <si>
    <t>Completion of Yard, Services, Rail, Road &amp; Buildings</t>
  </si>
  <si>
    <t>Contract 3 - Yard, Services, Rail, Road &amp; Buildings</t>
  </si>
  <si>
    <t>LEGEND</t>
  </si>
  <si>
    <t>PLANNED</t>
  </si>
  <si>
    <t xml:space="preserve">ACTUAL </t>
  </si>
  <si>
    <t xml:space="preserve">TASK </t>
  </si>
  <si>
    <t>Project Details</t>
  </si>
  <si>
    <t>Name of Port : Jawaharlal Nehru Port Trust</t>
  </si>
  <si>
    <t>Estimated Cost : Rs. 4719 Cr for Phase-I and $s. 3196 Cr for Phase-II</t>
  </si>
  <si>
    <t>Name of Project : Development of 4th Container Terminal at JNPT on Design Build Finance Opearte Transfer Basis (DBFOT)</t>
  </si>
  <si>
    <t>Estimated Capacity : 4.8 Million TEUs</t>
  </si>
  <si>
    <t>Name of Nodal Officer for the Project : Shri A. J. Lokhande, Chief manager (PPD)</t>
  </si>
  <si>
    <t>Implementation Schedule for Phase-I development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</si>
</sst>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09]d\-mmm\-yy;@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u/>
      <sz val="1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2"/>
      <color rgb="FF00A700"/>
      <name val="Calibri"/>
      <family val="2"/>
      <scheme val="minor"/>
    </font>
    <font>
      <sz val="12"/>
      <color rgb="FF00A700"/>
      <name val="Calibri"/>
      <family val="2"/>
      <scheme val="minor"/>
    </font>
    <font>
      <sz val="14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0000FF"/>
        <bgColor indexed="64"/>
      </patternFill>
    </fill>
    <fill>
      <patternFill patternType="solid">
        <fgColor rgb="FF00A700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theme="2" tint="-0.499984740745262"/>
      </left>
      <right style="hair">
        <color theme="2" tint="-0.499984740745262"/>
      </right>
      <top style="hair">
        <color theme="2" tint="-0.499984740745262"/>
      </top>
      <bottom style="hair">
        <color theme="2" tint="-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theme="2" tint="-0.499984740745262"/>
      </bottom>
      <diagonal/>
    </border>
    <border>
      <left style="thin">
        <color indexed="64"/>
      </left>
      <right style="thin">
        <color indexed="64"/>
      </right>
      <top style="hair">
        <color theme="2" tint="-0.499984740745262"/>
      </top>
      <bottom style="hair">
        <color theme="2" tint="-0.499984740745262"/>
      </bottom>
      <diagonal/>
    </border>
    <border>
      <left style="thin">
        <color indexed="64"/>
      </left>
      <right style="thin">
        <color indexed="64"/>
      </right>
      <top style="hair">
        <color theme="2" tint="-0.499984740745262"/>
      </top>
      <bottom style="thin">
        <color indexed="64"/>
      </bottom>
      <diagonal/>
    </border>
    <border>
      <left style="thin">
        <color indexed="64"/>
      </left>
      <right style="hair">
        <color theme="2" tint="-0.499984740745262"/>
      </right>
      <top style="thin">
        <color indexed="64"/>
      </top>
      <bottom style="hair">
        <color theme="2" tint="-0.499984740745262"/>
      </bottom>
      <diagonal/>
    </border>
    <border>
      <left style="hair">
        <color theme="2" tint="-0.499984740745262"/>
      </left>
      <right style="hair">
        <color theme="2" tint="-0.499984740745262"/>
      </right>
      <top style="thin">
        <color indexed="64"/>
      </top>
      <bottom style="hair">
        <color theme="2" tint="-0.499984740745262"/>
      </bottom>
      <diagonal/>
    </border>
    <border>
      <left style="hair">
        <color theme="2" tint="-0.499984740745262"/>
      </left>
      <right style="thin">
        <color indexed="64"/>
      </right>
      <top style="thin">
        <color indexed="64"/>
      </top>
      <bottom style="hair">
        <color theme="2" tint="-0.499984740745262"/>
      </bottom>
      <diagonal/>
    </border>
    <border>
      <left style="thin">
        <color indexed="64"/>
      </left>
      <right style="hair">
        <color theme="2" tint="-0.499984740745262"/>
      </right>
      <top style="hair">
        <color theme="2" tint="-0.499984740745262"/>
      </top>
      <bottom style="hair">
        <color theme="2" tint="-0.499984740745262"/>
      </bottom>
      <diagonal/>
    </border>
    <border>
      <left style="hair">
        <color theme="2" tint="-0.499984740745262"/>
      </left>
      <right style="thin">
        <color indexed="64"/>
      </right>
      <top style="hair">
        <color theme="2" tint="-0.499984740745262"/>
      </top>
      <bottom style="hair">
        <color theme="2" tint="-0.499984740745262"/>
      </bottom>
      <diagonal/>
    </border>
    <border>
      <left style="thin">
        <color indexed="64"/>
      </left>
      <right style="hair">
        <color theme="2" tint="-0.499984740745262"/>
      </right>
      <top style="hair">
        <color theme="2" tint="-0.499984740745262"/>
      </top>
      <bottom style="thin">
        <color indexed="64"/>
      </bottom>
      <diagonal/>
    </border>
    <border>
      <left style="hair">
        <color theme="2" tint="-0.499984740745262"/>
      </left>
      <right style="hair">
        <color theme="2" tint="-0.499984740745262"/>
      </right>
      <top style="hair">
        <color theme="2" tint="-0.499984740745262"/>
      </top>
      <bottom style="thin">
        <color indexed="64"/>
      </bottom>
      <diagonal/>
    </border>
    <border>
      <left style="hair">
        <color theme="2" tint="-0.499984740745262"/>
      </left>
      <right style="thin">
        <color indexed="64"/>
      </right>
      <top style="hair">
        <color theme="2" tint="-0.499984740745262"/>
      </top>
      <bottom style="thin">
        <color indexed="64"/>
      </bottom>
      <diagonal/>
    </border>
    <border>
      <left/>
      <right style="hair">
        <color theme="2" tint="-0.499984740745262"/>
      </right>
      <top style="hair">
        <color theme="2" tint="-0.499984740745262"/>
      </top>
      <bottom style="hair">
        <color theme="2" tint="-0.499984740745262"/>
      </bottom>
      <diagonal/>
    </border>
    <border>
      <left/>
      <right style="hair">
        <color theme="2" tint="-0.499984740745262"/>
      </right>
      <top style="hair">
        <color theme="2" tint="-0.499984740745262"/>
      </top>
      <bottom style="thin">
        <color indexed="64"/>
      </bottom>
      <diagonal/>
    </border>
    <border>
      <left style="hair">
        <color theme="2" tint="-0.499984740745262"/>
      </left>
      <right style="hair">
        <color theme="2" tint="-0.499984740745262"/>
      </right>
      <top/>
      <bottom style="hair">
        <color theme="2" tint="-0.499984740745262"/>
      </bottom>
      <diagonal/>
    </border>
    <border>
      <left/>
      <right style="hair">
        <color theme="2" tint="-0.499984740745262"/>
      </right>
      <top/>
      <bottom style="hair">
        <color theme="2" tint="-0.499984740745262"/>
      </bottom>
      <diagonal/>
    </border>
    <border>
      <left style="hair">
        <color theme="2" tint="-0.499984740745262"/>
      </left>
      <right style="thin">
        <color indexed="64"/>
      </right>
      <top/>
      <bottom style="hair">
        <color theme="2" tint="-0.4999847407452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theme="2" tint="-0.499984740745262"/>
      </bottom>
      <diagonal/>
    </border>
    <border>
      <left style="medium">
        <color indexed="64"/>
      </left>
      <right style="thin">
        <color indexed="64"/>
      </right>
      <top style="hair">
        <color theme="2" tint="-0.499984740745262"/>
      </top>
      <bottom style="hair">
        <color theme="2" tint="-0.499984740745262"/>
      </bottom>
      <diagonal/>
    </border>
    <border>
      <left style="medium">
        <color indexed="64"/>
      </left>
      <right style="thin">
        <color indexed="64"/>
      </right>
      <top style="hair">
        <color theme="2" tint="-0.499984740745262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theme="2" tint="-0.499984740745262"/>
      </left>
      <right style="medium">
        <color indexed="64"/>
      </right>
      <top style="thin">
        <color indexed="64"/>
      </top>
      <bottom style="hair">
        <color theme="2" tint="-0.499984740745262"/>
      </bottom>
      <diagonal/>
    </border>
    <border>
      <left style="hair">
        <color theme="2" tint="-0.499984740745262"/>
      </left>
      <right style="medium">
        <color indexed="64"/>
      </right>
      <top style="hair">
        <color theme="2" tint="-0.499984740745262"/>
      </top>
      <bottom style="hair">
        <color theme="2" tint="-0.499984740745262"/>
      </bottom>
      <diagonal/>
    </border>
    <border>
      <left style="hair">
        <color theme="2" tint="-0.499984740745262"/>
      </left>
      <right style="medium">
        <color indexed="64"/>
      </right>
      <top style="hair">
        <color theme="2" tint="-0.499984740745262"/>
      </top>
      <bottom style="thin">
        <color indexed="64"/>
      </bottom>
      <diagonal/>
    </border>
    <border>
      <left style="hair">
        <color theme="2" tint="-0.499984740745262"/>
      </left>
      <right style="hair">
        <color indexed="64"/>
      </right>
      <top style="thin">
        <color indexed="64"/>
      </top>
      <bottom style="hair">
        <color theme="2" tint="-0.499984740745262"/>
      </bottom>
      <diagonal/>
    </border>
    <border>
      <left style="hair">
        <color theme="2" tint="-0.499984740745262"/>
      </left>
      <right style="hair">
        <color indexed="64"/>
      </right>
      <top style="hair">
        <color theme="2" tint="-0.499984740745262"/>
      </top>
      <bottom style="hair">
        <color theme="2" tint="-0.499984740745262"/>
      </bottom>
      <diagonal/>
    </border>
    <border>
      <left style="hair">
        <color theme="2" tint="-0.499984740745262"/>
      </left>
      <right style="hair">
        <color indexed="64"/>
      </right>
      <top style="hair">
        <color theme="2" tint="-0.499984740745262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4">
    <xf numFmtId="0" fontId="0" fillId="0" borderId="0" xfId="0"/>
    <xf numFmtId="0" fontId="0" fillId="0" borderId="0" xfId="0" applyAlignment="1">
      <alignment horizontal="center"/>
    </xf>
    <xf numFmtId="0" fontId="0" fillId="0" borderId="0" xfId="0" applyFont="1" applyAlignment="1">
      <alignment horizontal="left" indent="4"/>
    </xf>
    <xf numFmtId="0" fontId="0" fillId="0" borderId="0" xfId="0" applyFill="1"/>
    <xf numFmtId="0" fontId="0" fillId="0" borderId="3" xfId="0" applyBorder="1"/>
    <xf numFmtId="0" fontId="7" fillId="0" borderId="5" xfId="0" applyFont="1" applyBorder="1" applyAlignment="1">
      <alignment horizontal="left" vertical="center"/>
    </xf>
    <xf numFmtId="0" fontId="1" fillId="0" borderId="5" xfId="0" applyFont="1" applyFill="1" applyBorder="1" applyAlignment="1">
      <alignment horizontal="center" vertical="center"/>
    </xf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0" xfId="0" applyBorder="1" applyAlignment="1">
      <alignment horizontal="center"/>
    </xf>
    <xf numFmtId="0" fontId="0" fillId="0" borderId="0" xfId="0" applyFont="1" applyBorder="1" applyAlignment="1">
      <alignment horizontal="left" indent="4"/>
    </xf>
    <xf numFmtId="0" fontId="0" fillId="0" borderId="0" xfId="0" applyBorder="1"/>
    <xf numFmtId="0" fontId="9" fillId="0" borderId="0" xfId="0" applyFont="1" applyBorder="1" applyAlignment="1">
      <alignment horizontal="right" vertical="center" indent="4"/>
    </xf>
    <xf numFmtId="0" fontId="8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3" fillId="0" borderId="0" xfId="0" applyFont="1" applyFill="1" applyBorder="1"/>
    <xf numFmtId="0" fontId="0" fillId="0" borderId="0" xfId="0" applyFill="1" applyBorder="1" applyAlignment="1"/>
    <xf numFmtId="164" fontId="10" fillId="0" borderId="5" xfId="0" applyNumberFormat="1" applyFont="1" applyFill="1" applyBorder="1" applyAlignment="1">
      <alignment horizontal="center" vertical="center"/>
    </xf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1" fillId="0" borderId="20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7" fillId="0" borderId="4" xfId="0" applyFont="1" applyBorder="1" applyAlignment="1">
      <alignment horizontal="left" vertical="center"/>
    </xf>
    <xf numFmtId="0" fontId="2" fillId="0" borderId="4" xfId="0" applyFont="1" applyFill="1" applyBorder="1" applyAlignment="1">
      <alignment horizontal="center" vertical="center"/>
    </xf>
    <xf numFmtId="164" fontId="10" fillId="0" borderId="4" xfId="0" applyNumberFormat="1" applyFont="1" applyFill="1" applyBorder="1" applyAlignment="1">
      <alignment horizontal="center" vertical="center"/>
    </xf>
    <xf numFmtId="0" fontId="7" fillId="0" borderId="5" xfId="0" applyFont="1" applyBorder="1" applyAlignment="1">
      <alignment horizontal="left" vertical="center" wrapText="1"/>
    </xf>
    <xf numFmtId="0" fontId="7" fillId="0" borderId="6" xfId="0" applyFont="1" applyBorder="1" applyAlignment="1">
      <alignment horizontal="left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0" fillId="0" borderId="5" xfId="0" applyFont="1" applyFill="1" applyBorder="1" applyAlignment="1">
      <alignment horizontal="center" vertical="center"/>
    </xf>
    <xf numFmtId="164" fontId="5" fillId="0" borderId="5" xfId="0" applyNumberFormat="1" applyFont="1" applyFill="1" applyBorder="1" applyAlignment="1">
      <alignment horizontal="center" vertical="center"/>
    </xf>
    <xf numFmtId="0" fontId="0" fillId="0" borderId="10" xfId="0" applyFont="1" applyBorder="1"/>
    <xf numFmtId="0" fontId="0" fillId="0" borderId="3" xfId="0" applyFont="1" applyBorder="1"/>
    <xf numFmtId="0" fontId="0" fillId="0" borderId="11" xfId="0" applyFont="1" applyBorder="1"/>
    <xf numFmtId="0" fontId="0" fillId="0" borderId="15" xfId="0" applyFont="1" applyBorder="1"/>
    <xf numFmtId="0" fontId="0" fillId="0" borderId="0" xfId="0" applyFont="1"/>
    <xf numFmtId="0" fontId="0" fillId="3" borderId="22" xfId="0" applyFill="1" applyBorder="1"/>
    <xf numFmtId="0" fontId="0" fillId="3" borderId="23" xfId="0" applyFill="1" applyBorder="1"/>
    <xf numFmtId="0" fontId="0" fillId="3" borderId="24" xfId="0" applyFill="1" applyBorder="1"/>
    <xf numFmtId="0" fontId="1" fillId="0" borderId="25" xfId="0" applyFont="1" applyBorder="1" applyAlignment="1">
      <alignment horizontal="center" vertical="center"/>
    </xf>
    <xf numFmtId="0" fontId="1" fillId="0" borderId="26" xfId="0" applyFont="1" applyBorder="1" applyAlignment="1">
      <alignment horizontal="center" vertical="center"/>
    </xf>
    <xf numFmtId="0" fontId="0" fillId="0" borderId="26" xfId="0" applyFont="1" applyBorder="1" applyAlignment="1">
      <alignment horizontal="center" vertical="center"/>
    </xf>
    <xf numFmtId="0" fontId="1" fillId="0" borderId="27" xfId="0" applyFont="1" applyBorder="1" applyAlignment="1">
      <alignment horizontal="center" vertical="center"/>
    </xf>
    <xf numFmtId="0" fontId="0" fillId="0" borderId="28" xfId="0" applyBorder="1" applyAlignment="1">
      <alignment horizontal="center"/>
    </xf>
    <xf numFmtId="0" fontId="0" fillId="0" borderId="29" xfId="0" applyBorder="1"/>
    <xf numFmtId="0" fontId="0" fillId="0" borderId="30" xfId="0" applyBorder="1" applyAlignment="1">
      <alignment horizontal="center"/>
    </xf>
    <xf numFmtId="0" fontId="0" fillId="0" borderId="31" xfId="0" applyFont="1" applyBorder="1" applyAlignment="1">
      <alignment horizontal="left" indent="4"/>
    </xf>
    <xf numFmtId="0" fontId="0" fillId="0" borderId="31" xfId="0" applyBorder="1"/>
    <xf numFmtId="0" fontId="0" fillId="0" borderId="32" xfId="0" applyBorder="1"/>
    <xf numFmtId="0" fontId="1" fillId="0" borderId="33" xfId="0" applyFont="1" applyFill="1" applyBorder="1" applyAlignment="1">
      <alignment horizontal="center" vertical="center"/>
    </xf>
    <xf numFmtId="0" fontId="0" fillId="0" borderId="34" xfId="0" applyBorder="1"/>
    <xf numFmtId="0" fontId="0" fillId="0" borderId="35" xfId="0" applyBorder="1"/>
    <xf numFmtId="0" fontId="0" fillId="0" borderId="35" xfId="0" applyFont="1" applyBorder="1"/>
    <xf numFmtId="0" fontId="0" fillId="0" borderId="36" xfId="0" applyBorder="1"/>
    <xf numFmtId="164" fontId="10" fillId="0" borderId="6" xfId="0" applyNumberFormat="1" applyFont="1" applyFill="1" applyBorder="1" applyAlignment="1">
      <alignment horizontal="center" vertical="center"/>
    </xf>
    <xf numFmtId="0" fontId="3" fillId="2" borderId="21" xfId="0" applyFont="1" applyFill="1" applyBorder="1"/>
    <xf numFmtId="0" fontId="11" fillId="0" borderId="2" xfId="0" applyFont="1" applyFill="1" applyBorder="1" applyAlignment="1">
      <alignment horizontal="center" vertical="center"/>
    </xf>
    <xf numFmtId="164" fontId="11" fillId="0" borderId="4" xfId="0" applyNumberFormat="1" applyFont="1" applyFill="1" applyBorder="1" applyAlignment="1">
      <alignment horizontal="center" vertical="center"/>
    </xf>
    <xf numFmtId="164" fontId="11" fillId="0" borderId="5" xfId="0" applyNumberFormat="1" applyFont="1" applyFill="1" applyBorder="1" applyAlignment="1">
      <alignment horizontal="center" vertical="center"/>
    </xf>
    <xf numFmtId="0" fontId="11" fillId="0" borderId="5" xfId="0" applyFont="1" applyFill="1" applyBorder="1" applyAlignment="1">
      <alignment horizontal="center" vertical="center"/>
    </xf>
    <xf numFmtId="164" fontId="12" fillId="0" borderId="5" xfId="0" applyNumberFormat="1" applyFont="1" applyFill="1" applyBorder="1" applyAlignment="1">
      <alignment horizontal="center" vertical="center"/>
    </xf>
    <xf numFmtId="0" fontId="12" fillId="0" borderId="5" xfId="0" applyFont="1" applyFill="1" applyBorder="1" applyAlignment="1">
      <alignment horizontal="center" vertical="center"/>
    </xf>
    <xf numFmtId="0" fontId="11" fillId="0" borderId="0" xfId="0" applyFont="1" applyBorder="1"/>
    <xf numFmtId="0" fontId="11" fillId="0" borderId="6" xfId="0" applyFont="1" applyFill="1" applyBorder="1" applyAlignment="1">
      <alignment horizontal="center" vertical="center"/>
    </xf>
    <xf numFmtId="0" fontId="0" fillId="4" borderId="22" xfId="0" applyFill="1" applyBorder="1" applyAlignment="1">
      <alignment vertical="center"/>
    </xf>
    <xf numFmtId="0" fontId="0" fillId="4" borderId="23" xfId="0" applyFill="1" applyBorder="1"/>
    <xf numFmtId="0" fontId="3" fillId="4" borderId="24" xfId="0" applyFont="1" applyFill="1" applyBorder="1"/>
    <xf numFmtId="0" fontId="0" fillId="0" borderId="0" xfId="0" applyFill="1" applyBorder="1"/>
    <xf numFmtId="0" fontId="0" fillId="0" borderId="0" xfId="0" applyFill="1" applyBorder="1" applyAlignment="1">
      <alignment vertical="center"/>
    </xf>
    <xf numFmtId="0" fontId="0" fillId="0" borderId="37" xfId="0" applyBorder="1"/>
    <xf numFmtId="0" fontId="0" fillId="0" borderId="38" xfId="0" applyBorder="1"/>
    <xf numFmtId="0" fontId="0" fillId="0" borderId="38" xfId="0" applyFont="1" applyBorder="1"/>
    <xf numFmtId="0" fontId="0" fillId="0" borderId="39" xfId="0" applyBorder="1"/>
    <xf numFmtId="0" fontId="7" fillId="0" borderId="5" xfId="0" applyFont="1" applyBorder="1" applyAlignment="1">
      <alignment horizontal="left" vertical="top" wrapText="1"/>
    </xf>
    <xf numFmtId="0" fontId="13" fillId="0" borderId="0" xfId="0" applyFont="1"/>
    <xf numFmtId="0" fontId="4" fillId="0" borderId="1" xfId="0" applyFont="1" applyFill="1" applyBorder="1" applyAlignment="1">
      <alignment horizontal="center" vertical="center"/>
    </xf>
    <xf numFmtId="0" fontId="0" fillId="0" borderId="22" xfId="0" applyBorder="1" applyAlignment="1">
      <alignment horizontal="center"/>
    </xf>
    <xf numFmtId="0" fontId="9" fillId="0" borderId="23" xfId="0" applyFont="1" applyBorder="1" applyAlignment="1">
      <alignment vertical="center"/>
    </xf>
    <xf numFmtId="0" fontId="9" fillId="0" borderId="24" xfId="0" applyFont="1" applyBorder="1" applyAlignment="1">
      <alignment vertical="center"/>
    </xf>
    <xf numFmtId="0" fontId="13" fillId="0" borderId="0" xfId="0" applyFont="1" applyBorder="1" applyAlignment="1">
      <alignment horizontal="center"/>
    </xf>
    <xf numFmtId="0" fontId="9" fillId="0" borderId="0" xfId="0" applyFont="1" applyBorder="1" applyAlignment="1"/>
    <xf numFmtId="0" fontId="13" fillId="0" borderId="0" xfId="0" applyFont="1" applyBorder="1" applyAlignment="1">
      <alignment horizontal="left" indent="4"/>
    </xf>
    <xf numFmtId="0" fontId="13" fillId="0" borderId="0" xfId="0" applyFont="1" applyBorder="1"/>
    <xf numFmtId="0" fontId="6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 indent="4"/>
    </xf>
    <xf numFmtId="0" fontId="6" fillId="0" borderId="0" xfId="0" applyFont="1" applyBorder="1"/>
    <xf numFmtId="0" fontId="6" fillId="0" borderId="0" xfId="0" applyFont="1" applyBorder="1" applyAlignment="1"/>
    <xf numFmtId="0" fontId="1" fillId="0" borderId="40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4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0" fillId="0" borderId="40" xfId="0" applyFont="1" applyFill="1" applyBorder="1" applyAlignment="1">
      <alignment horizontal="center" vertical="center"/>
    </xf>
    <xf numFmtId="0" fontId="11" fillId="0" borderId="40" xfId="0" applyFont="1" applyFill="1" applyBorder="1" applyAlignment="1">
      <alignment horizontal="center" vertical="center"/>
    </xf>
    <xf numFmtId="0" fontId="1" fillId="0" borderId="4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00FF"/>
      <color rgb="FF00A700"/>
      <color rgb="FF24A42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219074</xdr:colOff>
      <xdr:row>11</xdr:row>
      <xdr:rowOff>92177</xdr:rowOff>
    </xdr:from>
    <xdr:to>
      <xdr:col>49</xdr:col>
      <xdr:colOff>186054</xdr:colOff>
      <xdr:row>11</xdr:row>
      <xdr:rowOff>137897</xdr:rowOff>
    </xdr:to>
    <xdr:sp macro="" textlink="">
      <xdr:nvSpPr>
        <xdr:cNvPr id="2" name="Rectangle 1"/>
        <xdr:cNvSpPr/>
      </xdr:nvSpPr>
      <xdr:spPr>
        <a:xfrm>
          <a:off x="10256959" y="2485639"/>
          <a:ext cx="8124287" cy="45720"/>
        </a:xfrm>
        <a:prstGeom prst="rect">
          <a:avLst/>
        </a:prstGeom>
        <a:solidFill>
          <a:srgbClr val="0000FF"/>
        </a:solidFill>
        <a:ln w="19050" cmpd="sng">
          <a:solidFill>
            <a:schemeClr val="bg2">
              <a:lumMod val="2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8</xdr:col>
      <xdr:colOff>19050</xdr:colOff>
      <xdr:row>9</xdr:row>
      <xdr:rowOff>114301</xdr:rowOff>
    </xdr:from>
    <xdr:to>
      <xdr:col>8</xdr:col>
      <xdr:colOff>83058</xdr:colOff>
      <xdr:row>9</xdr:row>
      <xdr:rowOff>178309</xdr:rowOff>
    </xdr:to>
    <xdr:sp macro="" textlink="">
      <xdr:nvSpPr>
        <xdr:cNvPr id="3" name="Diamond 2"/>
        <xdr:cNvSpPr/>
      </xdr:nvSpPr>
      <xdr:spPr>
        <a:xfrm>
          <a:off x="8324385" y="1752136"/>
          <a:ext cx="64008" cy="64008"/>
        </a:xfrm>
        <a:prstGeom prst="diamond">
          <a:avLst/>
        </a:prstGeom>
        <a:solidFill>
          <a:srgbClr val="FF0000"/>
        </a:solidFill>
        <a:ln w="19050" cmpd="sng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15</xdr:col>
      <xdr:colOff>152400</xdr:colOff>
      <xdr:row>10</xdr:row>
      <xdr:rowOff>104775</xdr:rowOff>
    </xdr:from>
    <xdr:to>
      <xdr:col>15</xdr:col>
      <xdr:colOff>216408</xdr:colOff>
      <xdr:row>10</xdr:row>
      <xdr:rowOff>168783</xdr:rowOff>
    </xdr:to>
    <xdr:sp macro="" textlink="">
      <xdr:nvSpPr>
        <xdr:cNvPr id="10" name="Diamond 9"/>
        <xdr:cNvSpPr/>
      </xdr:nvSpPr>
      <xdr:spPr>
        <a:xfrm>
          <a:off x="10165266" y="2125934"/>
          <a:ext cx="64008" cy="64008"/>
        </a:xfrm>
        <a:prstGeom prst="diamond">
          <a:avLst/>
        </a:prstGeom>
        <a:solidFill>
          <a:srgbClr val="FF0000"/>
        </a:solidFill>
        <a:ln w="19050" cmpd="sng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8</xdr:col>
      <xdr:colOff>19050</xdr:colOff>
      <xdr:row>9</xdr:row>
      <xdr:rowOff>276225</xdr:rowOff>
    </xdr:from>
    <xdr:to>
      <xdr:col>8</xdr:col>
      <xdr:colOff>83058</xdr:colOff>
      <xdr:row>9</xdr:row>
      <xdr:rowOff>340233</xdr:rowOff>
    </xdr:to>
    <xdr:sp macro="" textlink="">
      <xdr:nvSpPr>
        <xdr:cNvPr id="12" name="Diamond 11"/>
        <xdr:cNvSpPr/>
      </xdr:nvSpPr>
      <xdr:spPr>
        <a:xfrm>
          <a:off x="8324385" y="1914060"/>
          <a:ext cx="64008" cy="64008"/>
        </a:xfrm>
        <a:prstGeom prst="diamond">
          <a:avLst/>
        </a:prstGeom>
        <a:solidFill>
          <a:srgbClr val="00A700"/>
        </a:solidFill>
        <a:ln w="19050" cmpd="sng">
          <a:solidFill>
            <a:srgbClr val="00A7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15</xdr:col>
      <xdr:colOff>152400</xdr:colOff>
      <xdr:row>10</xdr:row>
      <xdr:rowOff>228600</xdr:rowOff>
    </xdr:from>
    <xdr:to>
      <xdr:col>15</xdr:col>
      <xdr:colOff>216408</xdr:colOff>
      <xdr:row>10</xdr:row>
      <xdr:rowOff>292608</xdr:rowOff>
    </xdr:to>
    <xdr:sp macro="" textlink="">
      <xdr:nvSpPr>
        <xdr:cNvPr id="13" name="Diamond 12"/>
        <xdr:cNvSpPr/>
      </xdr:nvSpPr>
      <xdr:spPr>
        <a:xfrm>
          <a:off x="10165266" y="2249759"/>
          <a:ext cx="64008" cy="64008"/>
        </a:xfrm>
        <a:prstGeom prst="diamond">
          <a:avLst/>
        </a:prstGeom>
        <a:solidFill>
          <a:srgbClr val="00A700"/>
        </a:solidFill>
        <a:ln w="19050" cmpd="sng">
          <a:solidFill>
            <a:srgbClr val="00A7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15</xdr:col>
      <xdr:colOff>152400</xdr:colOff>
      <xdr:row>12</xdr:row>
      <xdr:rowOff>104775</xdr:rowOff>
    </xdr:from>
    <xdr:to>
      <xdr:col>15</xdr:col>
      <xdr:colOff>216408</xdr:colOff>
      <xdr:row>12</xdr:row>
      <xdr:rowOff>168783</xdr:rowOff>
    </xdr:to>
    <xdr:sp macro="" textlink="">
      <xdr:nvSpPr>
        <xdr:cNvPr id="16" name="Diamond 15"/>
        <xdr:cNvSpPr/>
      </xdr:nvSpPr>
      <xdr:spPr>
        <a:xfrm>
          <a:off x="10165266" y="2892580"/>
          <a:ext cx="64008" cy="64008"/>
        </a:xfrm>
        <a:prstGeom prst="diamond">
          <a:avLst/>
        </a:prstGeom>
        <a:solidFill>
          <a:srgbClr val="FF0000"/>
        </a:solidFill>
        <a:ln w="19050" cmpd="sng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15</xdr:col>
      <xdr:colOff>153629</xdr:colOff>
      <xdr:row>13</xdr:row>
      <xdr:rowOff>102419</xdr:rowOff>
    </xdr:from>
    <xdr:to>
      <xdr:col>15</xdr:col>
      <xdr:colOff>217637</xdr:colOff>
      <xdr:row>13</xdr:row>
      <xdr:rowOff>166427</xdr:rowOff>
    </xdr:to>
    <xdr:sp macro="" textlink="">
      <xdr:nvSpPr>
        <xdr:cNvPr id="11" name="Diamond 10"/>
        <xdr:cNvSpPr/>
      </xdr:nvSpPr>
      <xdr:spPr>
        <a:xfrm>
          <a:off x="10166495" y="3273547"/>
          <a:ext cx="64008" cy="64008"/>
        </a:xfrm>
        <a:prstGeom prst="diamond">
          <a:avLst/>
        </a:prstGeom>
        <a:solidFill>
          <a:srgbClr val="FF0000"/>
        </a:solidFill>
        <a:ln w="19050" cmpd="sng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21</xdr:col>
      <xdr:colOff>61451</xdr:colOff>
      <xdr:row>14</xdr:row>
      <xdr:rowOff>81936</xdr:rowOff>
    </xdr:from>
    <xdr:to>
      <xdr:col>21</xdr:col>
      <xdr:colOff>125459</xdr:colOff>
      <xdr:row>14</xdr:row>
      <xdr:rowOff>145944</xdr:rowOff>
    </xdr:to>
    <xdr:sp macro="" textlink="">
      <xdr:nvSpPr>
        <xdr:cNvPr id="17" name="Diamond 16"/>
        <xdr:cNvSpPr/>
      </xdr:nvSpPr>
      <xdr:spPr>
        <a:xfrm>
          <a:off x="11537914" y="3729314"/>
          <a:ext cx="64008" cy="64008"/>
        </a:xfrm>
        <a:prstGeom prst="diamond">
          <a:avLst/>
        </a:prstGeom>
        <a:solidFill>
          <a:srgbClr val="FF0000"/>
        </a:solidFill>
        <a:ln w="19050" cmpd="sng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15</xdr:col>
      <xdr:colOff>235566</xdr:colOff>
      <xdr:row>15</xdr:row>
      <xdr:rowOff>71694</xdr:rowOff>
    </xdr:from>
    <xdr:to>
      <xdr:col>49</xdr:col>
      <xdr:colOff>184354</xdr:colOff>
      <xdr:row>15</xdr:row>
      <xdr:rowOff>133145</xdr:rowOff>
    </xdr:to>
    <xdr:sp macro="" textlink="">
      <xdr:nvSpPr>
        <xdr:cNvPr id="19" name="Rectangle 18"/>
        <xdr:cNvSpPr/>
      </xdr:nvSpPr>
      <xdr:spPr>
        <a:xfrm>
          <a:off x="10375082" y="3523226"/>
          <a:ext cx="8121853" cy="61451"/>
        </a:xfrm>
        <a:prstGeom prst="rect">
          <a:avLst/>
        </a:prstGeom>
        <a:solidFill>
          <a:srgbClr val="FF0000"/>
        </a:solidFill>
        <a:ln w="19050" cmpd="sng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15</xdr:col>
      <xdr:colOff>235565</xdr:colOff>
      <xdr:row>16</xdr:row>
      <xdr:rowOff>71694</xdr:rowOff>
    </xdr:from>
    <xdr:to>
      <xdr:col>49</xdr:col>
      <xdr:colOff>184353</xdr:colOff>
      <xdr:row>16</xdr:row>
      <xdr:rowOff>133145</xdr:rowOff>
    </xdr:to>
    <xdr:sp macro="" textlink="">
      <xdr:nvSpPr>
        <xdr:cNvPr id="21" name="Rectangle 20"/>
        <xdr:cNvSpPr/>
      </xdr:nvSpPr>
      <xdr:spPr>
        <a:xfrm>
          <a:off x="10375081" y="3902178"/>
          <a:ext cx="8121853" cy="61451"/>
        </a:xfrm>
        <a:prstGeom prst="rect">
          <a:avLst/>
        </a:prstGeom>
        <a:solidFill>
          <a:srgbClr val="FF0000"/>
        </a:solidFill>
        <a:ln w="19050" cmpd="sng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10</xdr:col>
      <xdr:colOff>30725</xdr:colOff>
      <xdr:row>17</xdr:row>
      <xdr:rowOff>102419</xdr:rowOff>
    </xdr:from>
    <xdr:to>
      <xdr:col>51</xdr:col>
      <xdr:colOff>194597</xdr:colOff>
      <xdr:row>17</xdr:row>
      <xdr:rowOff>148139</xdr:rowOff>
    </xdr:to>
    <xdr:sp macro="" textlink="">
      <xdr:nvSpPr>
        <xdr:cNvPr id="23" name="Rectangle 22"/>
        <xdr:cNvSpPr/>
      </xdr:nvSpPr>
      <xdr:spPr>
        <a:xfrm>
          <a:off x="8847456" y="5316746"/>
          <a:ext cx="9981949" cy="45720"/>
        </a:xfrm>
        <a:prstGeom prst="rect">
          <a:avLst/>
        </a:prstGeom>
        <a:solidFill>
          <a:schemeClr val="bg2">
            <a:lumMod val="25000"/>
          </a:schemeClr>
        </a:solidFill>
        <a:ln w="19050" cmpd="sng">
          <a:solidFill>
            <a:srgbClr val="0000FF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10</xdr:col>
      <xdr:colOff>30726</xdr:colOff>
      <xdr:row>18</xdr:row>
      <xdr:rowOff>71693</xdr:rowOff>
    </xdr:from>
    <xdr:to>
      <xdr:col>29</xdr:col>
      <xdr:colOff>143388</xdr:colOff>
      <xdr:row>18</xdr:row>
      <xdr:rowOff>117413</xdr:rowOff>
    </xdr:to>
    <xdr:sp macro="" textlink="">
      <xdr:nvSpPr>
        <xdr:cNvPr id="25" name="Rectangle 24"/>
        <xdr:cNvSpPr/>
      </xdr:nvSpPr>
      <xdr:spPr>
        <a:xfrm>
          <a:off x="8847457" y="5762270"/>
          <a:ext cx="4753046" cy="45720"/>
        </a:xfrm>
        <a:prstGeom prst="rect">
          <a:avLst/>
        </a:prstGeom>
        <a:solidFill>
          <a:schemeClr val="bg2">
            <a:lumMod val="25000"/>
          </a:schemeClr>
        </a:solidFill>
        <a:ln w="19050" cmpd="sng">
          <a:solidFill>
            <a:srgbClr val="0000FF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16</xdr:col>
      <xdr:colOff>196102</xdr:colOff>
      <xdr:row>24</xdr:row>
      <xdr:rowOff>126066</xdr:rowOff>
    </xdr:from>
    <xdr:to>
      <xdr:col>51</xdr:col>
      <xdr:colOff>182096</xdr:colOff>
      <xdr:row>24</xdr:row>
      <xdr:rowOff>171786</xdr:rowOff>
    </xdr:to>
    <xdr:sp macro="" textlink="">
      <xdr:nvSpPr>
        <xdr:cNvPr id="26" name="Rectangle 25"/>
        <xdr:cNvSpPr/>
      </xdr:nvSpPr>
      <xdr:spPr>
        <a:xfrm>
          <a:off x="10478217" y="8087989"/>
          <a:ext cx="8338687" cy="45720"/>
        </a:xfrm>
        <a:prstGeom prst="rect">
          <a:avLst/>
        </a:prstGeom>
        <a:solidFill>
          <a:schemeClr val="bg2">
            <a:lumMod val="25000"/>
          </a:schemeClr>
        </a:solidFill>
        <a:ln w="19050" cmpd="sng">
          <a:solidFill>
            <a:schemeClr val="bg2">
              <a:lumMod val="2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51</xdr:col>
      <xdr:colOff>112059</xdr:colOff>
      <xdr:row>30</xdr:row>
      <xdr:rowOff>56029</xdr:rowOff>
    </xdr:from>
    <xdr:to>
      <xdr:col>51</xdr:col>
      <xdr:colOff>176067</xdr:colOff>
      <xdr:row>30</xdr:row>
      <xdr:rowOff>120037</xdr:rowOff>
    </xdr:to>
    <xdr:sp macro="" textlink="">
      <xdr:nvSpPr>
        <xdr:cNvPr id="27" name="Diamond 26"/>
        <xdr:cNvSpPr/>
      </xdr:nvSpPr>
      <xdr:spPr>
        <a:xfrm>
          <a:off x="18720657" y="10359291"/>
          <a:ext cx="64008" cy="64008"/>
        </a:xfrm>
        <a:prstGeom prst="diamond">
          <a:avLst/>
        </a:prstGeom>
        <a:solidFill>
          <a:srgbClr val="0000FF"/>
        </a:solidFill>
        <a:ln w="19050" cmpd="sng">
          <a:solidFill>
            <a:srgbClr val="00B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10</xdr:col>
      <xdr:colOff>39631</xdr:colOff>
      <xdr:row>19</xdr:row>
      <xdr:rowOff>65595</xdr:rowOff>
    </xdr:from>
    <xdr:to>
      <xdr:col>16</xdr:col>
      <xdr:colOff>219212</xdr:colOff>
      <xdr:row>19</xdr:row>
      <xdr:rowOff>129603</xdr:rowOff>
    </xdr:to>
    <xdr:sp macro="" textlink="">
      <xdr:nvSpPr>
        <xdr:cNvPr id="28" name="Rectangle 27"/>
        <xdr:cNvSpPr/>
      </xdr:nvSpPr>
      <xdr:spPr>
        <a:xfrm>
          <a:off x="8832832" y="6152302"/>
          <a:ext cx="1643179" cy="64008"/>
        </a:xfrm>
        <a:prstGeom prst="rect">
          <a:avLst/>
        </a:prstGeom>
        <a:solidFill>
          <a:srgbClr val="FF0000"/>
        </a:solidFill>
        <a:ln w="19050" cmpd="sng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10</xdr:col>
      <xdr:colOff>109904</xdr:colOff>
      <xdr:row>20</xdr:row>
      <xdr:rowOff>85481</xdr:rowOff>
    </xdr:from>
    <xdr:to>
      <xdr:col>19</xdr:col>
      <xdr:colOff>12212</xdr:colOff>
      <xdr:row>20</xdr:row>
      <xdr:rowOff>146538</xdr:rowOff>
    </xdr:to>
    <xdr:sp macro="" textlink="">
      <xdr:nvSpPr>
        <xdr:cNvPr id="30" name="Rectangle 29"/>
        <xdr:cNvSpPr/>
      </xdr:nvSpPr>
      <xdr:spPr>
        <a:xfrm>
          <a:off x="8987692" y="5434135"/>
          <a:ext cx="2100385" cy="61057"/>
        </a:xfrm>
        <a:prstGeom prst="rect">
          <a:avLst/>
        </a:prstGeom>
        <a:solidFill>
          <a:srgbClr val="FF0000"/>
        </a:solidFill>
        <a:ln w="19050" cmpd="sng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14</xdr:col>
      <xdr:colOff>12212</xdr:colOff>
      <xdr:row>21</xdr:row>
      <xdr:rowOff>97692</xdr:rowOff>
    </xdr:from>
    <xdr:to>
      <xdr:col>29</xdr:col>
      <xdr:colOff>134327</xdr:colOff>
      <xdr:row>21</xdr:row>
      <xdr:rowOff>161700</xdr:rowOff>
    </xdr:to>
    <xdr:sp macro="" textlink="">
      <xdr:nvSpPr>
        <xdr:cNvPr id="31" name="Rectangle 30"/>
        <xdr:cNvSpPr/>
      </xdr:nvSpPr>
      <xdr:spPr>
        <a:xfrm>
          <a:off x="9934087" y="5860317"/>
          <a:ext cx="3932115" cy="64008"/>
        </a:xfrm>
        <a:prstGeom prst="rect">
          <a:avLst/>
        </a:prstGeom>
        <a:solidFill>
          <a:srgbClr val="FF0000"/>
        </a:solidFill>
        <a:ln w="19050" cmpd="sng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15</xdr:col>
      <xdr:colOff>119673</xdr:colOff>
      <xdr:row>22</xdr:row>
      <xdr:rowOff>97692</xdr:rowOff>
    </xdr:from>
    <xdr:to>
      <xdr:col>25</xdr:col>
      <xdr:colOff>142875</xdr:colOff>
      <xdr:row>22</xdr:row>
      <xdr:rowOff>161700</xdr:rowOff>
    </xdr:to>
    <xdr:sp macro="" textlink="">
      <xdr:nvSpPr>
        <xdr:cNvPr id="32" name="Rectangle 31"/>
        <xdr:cNvSpPr/>
      </xdr:nvSpPr>
      <xdr:spPr>
        <a:xfrm>
          <a:off x="10295548" y="6241317"/>
          <a:ext cx="2563202" cy="64008"/>
        </a:xfrm>
        <a:prstGeom prst="rect">
          <a:avLst/>
        </a:prstGeom>
        <a:solidFill>
          <a:srgbClr val="FF0000"/>
        </a:solidFill>
        <a:ln w="19050" cmpd="sng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18</xdr:col>
      <xdr:colOff>225041</xdr:colOff>
      <xdr:row>26</xdr:row>
      <xdr:rowOff>66293</xdr:rowOff>
    </xdr:from>
    <xdr:to>
      <xdr:col>48</xdr:col>
      <xdr:colOff>197827</xdr:colOff>
      <xdr:row>26</xdr:row>
      <xdr:rowOff>130301</xdr:rowOff>
    </xdr:to>
    <xdr:sp macro="" textlink="">
      <xdr:nvSpPr>
        <xdr:cNvPr id="34" name="Rectangle 33"/>
        <xdr:cNvSpPr/>
      </xdr:nvSpPr>
      <xdr:spPr>
        <a:xfrm>
          <a:off x="11596426" y="7730255"/>
          <a:ext cx="7299709" cy="64008"/>
        </a:xfrm>
        <a:prstGeom prst="rect">
          <a:avLst/>
        </a:prstGeom>
        <a:solidFill>
          <a:srgbClr val="FF0000"/>
        </a:solidFill>
        <a:ln w="19050" cmpd="sng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18</xdr:col>
      <xdr:colOff>190500</xdr:colOff>
      <xdr:row>23</xdr:row>
      <xdr:rowOff>95250</xdr:rowOff>
    </xdr:from>
    <xdr:to>
      <xdr:col>24</xdr:col>
      <xdr:colOff>238125</xdr:colOff>
      <xdr:row>23</xdr:row>
      <xdr:rowOff>159258</xdr:rowOff>
    </xdr:to>
    <xdr:sp macro="" textlink="">
      <xdr:nvSpPr>
        <xdr:cNvPr id="36" name="Rectangle 35"/>
        <xdr:cNvSpPr/>
      </xdr:nvSpPr>
      <xdr:spPr>
        <a:xfrm>
          <a:off x="11128375" y="6619875"/>
          <a:ext cx="1571625" cy="64008"/>
        </a:xfrm>
        <a:prstGeom prst="rect">
          <a:avLst/>
        </a:prstGeom>
        <a:solidFill>
          <a:srgbClr val="FF0000"/>
        </a:solidFill>
        <a:ln w="19050" cmpd="sng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19</xdr:col>
      <xdr:colOff>21980</xdr:colOff>
      <xdr:row>27</xdr:row>
      <xdr:rowOff>73269</xdr:rowOff>
    </xdr:from>
    <xdr:to>
      <xdr:col>44</xdr:col>
      <xdr:colOff>51288</xdr:colOff>
      <xdr:row>27</xdr:row>
      <xdr:rowOff>137277</xdr:rowOff>
    </xdr:to>
    <xdr:sp macro="" textlink="">
      <xdr:nvSpPr>
        <xdr:cNvPr id="37" name="Rectangle 36"/>
        <xdr:cNvSpPr/>
      </xdr:nvSpPr>
      <xdr:spPr>
        <a:xfrm>
          <a:off x="11642480" y="8118231"/>
          <a:ext cx="6227885" cy="64008"/>
        </a:xfrm>
        <a:prstGeom prst="rect">
          <a:avLst/>
        </a:prstGeom>
        <a:solidFill>
          <a:srgbClr val="FF0000"/>
        </a:solidFill>
        <a:ln w="19050" cmpd="sng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29</xdr:col>
      <xdr:colOff>131885</xdr:colOff>
      <xdr:row>29</xdr:row>
      <xdr:rowOff>51287</xdr:rowOff>
    </xdr:from>
    <xdr:to>
      <xdr:col>50</xdr:col>
      <xdr:colOff>197827</xdr:colOff>
      <xdr:row>29</xdr:row>
      <xdr:rowOff>115295</xdr:rowOff>
    </xdr:to>
    <xdr:sp macro="" textlink="">
      <xdr:nvSpPr>
        <xdr:cNvPr id="40" name="Rectangle 39"/>
        <xdr:cNvSpPr/>
      </xdr:nvSpPr>
      <xdr:spPr>
        <a:xfrm>
          <a:off x="14243539" y="8858249"/>
          <a:ext cx="5092211" cy="64008"/>
        </a:xfrm>
        <a:prstGeom prst="rect">
          <a:avLst/>
        </a:prstGeom>
        <a:solidFill>
          <a:srgbClr val="FF0000"/>
        </a:solidFill>
        <a:ln w="19050" cmpd="sng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16</xdr:col>
      <xdr:colOff>227135</xdr:colOff>
      <xdr:row>28</xdr:row>
      <xdr:rowOff>102575</xdr:rowOff>
    </xdr:from>
    <xdr:to>
      <xdr:col>50</xdr:col>
      <xdr:colOff>205153</xdr:colOff>
      <xdr:row>28</xdr:row>
      <xdr:rowOff>166583</xdr:rowOff>
    </xdr:to>
    <xdr:sp macro="" textlink="">
      <xdr:nvSpPr>
        <xdr:cNvPr id="42" name="Rectangle 41"/>
        <xdr:cNvSpPr/>
      </xdr:nvSpPr>
      <xdr:spPr>
        <a:xfrm flipV="1">
          <a:off x="11100289" y="8528537"/>
          <a:ext cx="8242787" cy="64008"/>
        </a:xfrm>
        <a:prstGeom prst="rect">
          <a:avLst/>
        </a:prstGeom>
        <a:solidFill>
          <a:srgbClr val="FF0000"/>
        </a:solidFill>
        <a:ln w="19050" cmpd="sng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16</xdr:col>
      <xdr:colOff>205154</xdr:colOff>
      <xdr:row>25</xdr:row>
      <xdr:rowOff>106210</xdr:rowOff>
    </xdr:from>
    <xdr:to>
      <xdr:col>46</xdr:col>
      <xdr:colOff>51290</xdr:colOff>
      <xdr:row>25</xdr:row>
      <xdr:rowOff>170218</xdr:rowOff>
    </xdr:to>
    <xdr:sp macro="" textlink="">
      <xdr:nvSpPr>
        <xdr:cNvPr id="33" name="Rectangle 32"/>
        <xdr:cNvSpPr/>
      </xdr:nvSpPr>
      <xdr:spPr>
        <a:xfrm>
          <a:off x="11078308" y="7389172"/>
          <a:ext cx="7231674" cy="64008"/>
        </a:xfrm>
        <a:prstGeom prst="rect">
          <a:avLst/>
        </a:prstGeom>
        <a:solidFill>
          <a:srgbClr val="FF0000"/>
        </a:solidFill>
        <a:ln w="19050" cmpd="sng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18</xdr:col>
      <xdr:colOff>109902</xdr:colOff>
      <xdr:row>28</xdr:row>
      <xdr:rowOff>224693</xdr:rowOff>
    </xdr:from>
    <xdr:to>
      <xdr:col>27</xdr:col>
      <xdr:colOff>112059</xdr:colOff>
      <xdr:row>28</xdr:row>
      <xdr:rowOff>288701</xdr:rowOff>
    </xdr:to>
    <xdr:sp macro="" textlink="">
      <xdr:nvSpPr>
        <xdr:cNvPr id="35" name="Rectangle 34"/>
        <xdr:cNvSpPr/>
      </xdr:nvSpPr>
      <xdr:spPr>
        <a:xfrm>
          <a:off x="11806042" y="11738737"/>
          <a:ext cx="2271348" cy="64008"/>
        </a:xfrm>
        <a:prstGeom prst="rect">
          <a:avLst/>
        </a:prstGeom>
        <a:solidFill>
          <a:srgbClr val="00A700"/>
        </a:solidFill>
        <a:ln w="19050" cmpd="sng">
          <a:solidFill>
            <a:srgbClr val="00A7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22</xdr:col>
      <xdr:colOff>117230</xdr:colOff>
      <xdr:row>25</xdr:row>
      <xdr:rowOff>234459</xdr:rowOff>
    </xdr:from>
    <xdr:to>
      <xdr:col>27</xdr:col>
      <xdr:colOff>126065</xdr:colOff>
      <xdr:row>25</xdr:row>
      <xdr:rowOff>298467</xdr:rowOff>
    </xdr:to>
    <xdr:sp macro="" textlink="">
      <xdr:nvSpPr>
        <xdr:cNvPr id="41" name="Rectangle 40"/>
        <xdr:cNvSpPr/>
      </xdr:nvSpPr>
      <xdr:spPr>
        <a:xfrm>
          <a:off x="12821899" y="10613908"/>
          <a:ext cx="1269497" cy="64008"/>
        </a:xfrm>
        <a:prstGeom prst="rect">
          <a:avLst/>
        </a:prstGeom>
        <a:solidFill>
          <a:srgbClr val="00A700"/>
        </a:solidFill>
        <a:ln w="19050" cmpd="sng">
          <a:solidFill>
            <a:srgbClr val="00A7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22</xdr:col>
      <xdr:colOff>46464</xdr:colOff>
      <xdr:row>14</xdr:row>
      <xdr:rowOff>203738</xdr:rowOff>
    </xdr:from>
    <xdr:to>
      <xdr:col>22</xdr:col>
      <xdr:colOff>110472</xdr:colOff>
      <xdr:row>14</xdr:row>
      <xdr:rowOff>267746</xdr:rowOff>
    </xdr:to>
    <xdr:sp macro="" textlink="">
      <xdr:nvSpPr>
        <xdr:cNvPr id="39" name="Diamond 38"/>
        <xdr:cNvSpPr/>
      </xdr:nvSpPr>
      <xdr:spPr>
        <a:xfrm>
          <a:off x="11793964" y="3830565"/>
          <a:ext cx="64008" cy="64008"/>
        </a:xfrm>
        <a:prstGeom prst="diamond">
          <a:avLst/>
        </a:prstGeom>
        <a:solidFill>
          <a:srgbClr val="00A700"/>
        </a:solidFill>
        <a:ln w="19050" cmpd="sng">
          <a:solidFill>
            <a:srgbClr val="00A7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10</xdr:col>
      <xdr:colOff>46463</xdr:colOff>
      <xdr:row>19</xdr:row>
      <xdr:rowOff>197467</xdr:rowOff>
    </xdr:from>
    <xdr:to>
      <xdr:col>16</xdr:col>
      <xdr:colOff>238125</xdr:colOff>
      <xdr:row>19</xdr:row>
      <xdr:rowOff>261475</xdr:rowOff>
    </xdr:to>
    <xdr:sp macro="" textlink="">
      <xdr:nvSpPr>
        <xdr:cNvPr id="38" name="Rectangle 37"/>
        <xdr:cNvSpPr/>
      </xdr:nvSpPr>
      <xdr:spPr>
        <a:xfrm>
          <a:off x="9725544" y="6906989"/>
          <a:ext cx="1704456" cy="64008"/>
        </a:xfrm>
        <a:prstGeom prst="rect">
          <a:avLst/>
        </a:prstGeom>
        <a:solidFill>
          <a:srgbClr val="00A700"/>
        </a:solidFill>
        <a:ln w="19050" cmpd="sng">
          <a:solidFill>
            <a:srgbClr val="00A7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10</xdr:col>
      <xdr:colOff>104542</xdr:colOff>
      <xdr:row>20</xdr:row>
      <xdr:rowOff>196273</xdr:rowOff>
    </xdr:from>
    <xdr:to>
      <xdr:col>21</xdr:col>
      <xdr:colOff>42022</xdr:colOff>
      <xdr:row>20</xdr:row>
      <xdr:rowOff>260281</xdr:rowOff>
    </xdr:to>
    <xdr:sp macro="" textlink="">
      <xdr:nvSpPr>
        <xdr:cNvPr id="44" name="Rectangle 43"/>
        <xdr:cNvSpPr/>
      </xdr:nvSpPr>
      <xdr:spPr>
        <a:xfrm>
          <a:off x="9783623" y="7283994"/>
          <a:ext cx="2710936" cy="64008"/>
        </a:xfrm>
        <a:prstGeom prst="rect">
          <a:avLst/>
        </a:prstGeom>
        <a:solidFill>
          <a:srgbClr val="00A700"/>
        </a:solidFill>
        <a:ln w="19050" cmpd="sng">
          <a:solidFill>
            <a:srgbClr val="00A7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23</xdr:col>
      <xdr:colOff>232017</xdr:colOff>
      <xdr:row>26</xdr:row>
      <xdr:rowOff>201456</xdr:rowOff>
    </xdr:from>
    <xdr:to>
      <xdr:col>27</xdr:col>
      <xdr:colOff>112059</xdr:colOff>
      <xdr:row>26</xdr:row>
      <xdr:rowOff>265464</xdr:rowOff>
    </xdr:to>
    <xdr:sp macro="" textlink="">
      <xdr:nvSpPr>
        <xdr:cNvPr id="46" name="Rectangle 45"/>
        <xdr:cNvSpPr/>
      </xdr:nvSpPr>
      <xdr:spPr>
        <a:xfrm>
          <a:off x="13188818" y="10959103"/>
          <a:ext cx="888572" cy="64008"/>
        </a:xfrm>
        <a:prstGeom prst="rect">
          <a:avLst/>
        </a:prstGeom>
        <a:solidFill>
          <a:srgbClr val="00A700"/>
        </a:solidFill>
        <a:ln w="19050" cmpd="sng">
          <a:solidFill>
            <a:srgbClr val="00A7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14</xdr:col>
      <xdr:colOff>12210</xdr:colOff>
      <xdr:row>21</xdr:row>
      <xdr:rowOff>232017</xdr:rowOff>
    </xdr:from>
    <xdr:to>
      <xdr:col>27</xdr:col>
      <xdr:colOff>112058</xdr:colOff>
      <xdr:row>21</xdr:row>
      <xdr:rowOff>296025</xdr:rowOff>
    </xdr:to>
    <xdr:sp macro="" textlink="">
      <xdr:nvSpPr>
        <xdr:cNvPr id="47" name="Rectangle 46"/>
        <xdr:cNvSpPr/>
      </xdr:nvSpPr>
      <xdr:spPr>
        <a:xfrm>
          <a:off x="10699820" y="9098671"/>
          <a:ext cx="3377569" cy="64008"/>
        </a:xfrm>
        <a:prstGeom prst="rect">
          <a:avLst/>
        </a:prstGeom>
        <a:solidFill>
          <a:srgbClr val="00A700"/>
        </a:solidFill>
        <a:ln w="19050" cmpd="sng">
          <a:solidFill>
            <a:srgbClr val="00A7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15</xdr:col>
      <xdr:colOff>134326</xdr:colOff>
      <xdr:row>22</xdr:row>
      <xdr:rowOff>219805</xdr:rowOff>
    </xdr:from>
    <xdr:to>
      <xdr:col>27</xdr:col>
      <xdr:colOff>112059</xdr:colOff>
      <xdr:row>22</xdr:row>
      <xdr:rowOff>280147</xdr:rowOff>
    </xdr:to>
    <xdr:sp macro="" textlink="">
      <xdr:nvSpPr>
        <xdr:cNvPr id="49" name="Rectangle 48"/>
        <xdr:cNvSpPr/>
      </xdr:nvSpPr>
      <xdr:spPr>
        <a:xfrm>
          <a:off x="11074069" y="9464658"/>
          <a:ext cx="3003321" cy="60342"/>
        </a:xfrm>
        <a:prstGeom prst="rect">
          <a:avLst/>
        </a:prstGeom>
        <a:solidFill>
          <a:srgbClr val="00A700"/>
        </a:solidFill>
        <a:ln w="19050" cmpd="sng">
          <a:solidFill>
            <a:srgbClr val="00A7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18</xdr:col>
      <xdr:colOff>183173</xdr:colOff>
      <xdr:row>23</xdr:row>
      <xdr:rowOff>219806</xdr:rowOff>
    </xdr:from>
    <xdr:to>
      <xdr:col>27</xdr:col>
      <xdr:colOff>112059</xdr:colOff>
      <xdr:row>23</xdr:row>
      <xdr:rowOff>266140</xdr:rowOff>
    </xdr:to>
    <xdr:sp macro="" textlink="">
      <xdr:nvSpPr>
        <xdr:cNvPr id="51" name="Rectangle 50"/>
        <xdr:cNvSpPr/>
      </xdr:nvSpPr>
      <xdr:spPr>
        <a:xfrm>
          <a:off x="11879313" y="9842857"/>
          <a:ext cx="2198077" cy="46334"/>
        </a:xfrm>
        <a:prstGeom prst="rect">
          <a:avLst/>
        </a:prstGeom>
        <a:solidFill>
          <a:srgbClr val="00A700"/>
        </a:solidFill>
        <a:ln w="19050" cmpd="sng">
          <a:solidFill>
            <a:srgbClr val="00A7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22</xdr:col>
      <xdr:colOff>48857</xdr:colOff>
      <xdr:row>12</xdr:row>
      <xdr:rowOff>170968</xdr:rowOff>
    </xdr:from>
    <xdr:to>
      <xdr:col>22</xdr:col>
      <xdr:colOff>112865</xdr:colOff>
      <xdr:row>12</xdr:row>
      <xdr:rowOff>234976</xdr:rowOff>
    </xdr:to>
    <xdr:sp macro="" textlink="">
      <xdr:nvSpPr>
        <xdr:cNvPr id="53" name="Diamond 52"/>
        <xdr:cNvSpPr/>
      </xdr:nvSpPr>
      <xdr:spPr>
        <a:xfrm>
          <a:off x="11796357" y="2942987"/>
          <a:ext cx="64008" cy="64008"/>
        </a:xfrm>
        <a:prstGeom prst="diamond">
          <a:avLst/>
        </a:prstGeom>
        <a:solidFill>
          <a:srgbClr val="00A700"/>
        </a:solidFill>
        <a:ln w="19050" cmpd="sng">
          <a:solidFill>
            <a:srgbClr val="00A7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16</xdr:col>
      <xdr:colOff>2749</xdr:colOff>
      <xdr:row>16</xdr:row>
      <xdr:rowOff>207600</xdr:rowOff>
    </xdr:from>
    <xdr:to>
      <xdr:col>27</xdr:col>
      <xdr:colOff>112059</xdr:colOff>
      <xdr:row>16</xdr:row>
      <xdr:rowOff>271608</xdr:rowOff>
    </xdr:to>
    <xdr:sp macro="" textlink="">
      <xdr:nvSpPr>
        <xdr:cNvPr id="54" name="Rectangle 53"/>
        <xdr:cNvSpPr/>
      </xdr:nvSpPr>
      <xdr:spPr>
        <a:xfrm>
          <a:off x="11194624" y="6987159"/>
          <a:ext cx="2882766" cy="64008"/>
        </a:xfrm>
        <a:prstGeom prst="rect">
          <a:avLst/>
        </a:prstGeom>
        <a:solidFill>
          <a:srgbClr val="00A700"/>
        </a:solidFill>
        <a:ln w="19050" cmpd="sng">
          <a:solidFill>
            <a:srgbClr val="00A7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15</xdr:col>
      <xdr:colOff>241478</xdr:colOff>
      <xdr:row>15</xdr:row>
      <xdr:rowOff>219808</xdr:rowOff>
    </xdr:from>
    <xdr:to>
      <xdr:col>27</xdr:col>
      <xdr:colOff>126066</xdr:colOff>
      <xdr:row>15</xdr:row>
      <xdr:rowOff>280147</xdr:rowOff>
    </xdr:to>
    <xdr:sp macro="" textlink="">
      <xdr:nvSpPr>
        <xdr:cNvPr id="56" name="Rectangle 55"/>
        <xdr:cNvSpPr/>
      </xdr:nvSpPr>
      <xdr:spPr>
        <a:xfrm>
          <a:off x="11181221" y="6327014"/>
          <a:ext cx="2910176" cy="60339"/>
        </a:xfrm>
        <a:prstGeom prst="rect">
          <a:avLst/>
        </a:prstGeom>
        <a:solidFill>
          <a:srgbClr val="00A700"/>
        </a:solidFill>
        <a:ln w="19050" cmpd="sng">
          <a:solidFill>
            <a:srgbClr val="00A7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15</xdr:col>
      <xdr:colOff>158756</xdr:colOff>
      <xdr:row>13</xdr:row>
      <xdr:rowOff>237583</xdr:rowOff>
    </xdr:from>
    <xdr:to>
      <xdr:col>15</xdr:col>
      <xdr:colOff>222764</xdr:colOff>
      <xdr:row>13</xdr:row>
      <xdr:rowOff>290482</xdr:rowOff>
    </xdr:to>
    <xdr:sp macro="" textlink="">
      <xdr:nvSpPr>
        <xdr:cNvPr id="43" name="Diamond 42"/>
        <xdr:cNvSpPr/>
      </xdr:nvSpPr>
      <xdr:spPr>
        <a:xfrm>
          <a:off x="10196641" y="3388160"/>
          <a:ext cx="64008" cy="52899"/>
        </a:xfrm>
        <a:prstGeom prst="diamond">
          <a:avLst/>
        </a:prstGeom>
        <a:solidFill>
          <a:srgbClr val="00A700"/>
        </a:solidFill>
        <a:ln w="19050" cmpd="sng">
          <a:solidFill>
            <a:srgbClr val="00A7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27</xdr:col>
      <xdr:colOff>139112</xdr:colOff>
      <xdr:row>8</xdr:row>
      <xdr:rowOff>258237</xdr:rowOff>
    </xdr:from>
    <xdr:to>
      <xdr:col>27</xdr:col>
      <xdr:colOff>140074</xdr:colOff>
      <xdr:row>31</xdr:row>
      <xdr:rowOff>56029</xdr:rowOff>
    </xdr:to>
    <xdr:cxnSp macro="">
      <xdr:nvCxnSpPr>
        <xdr:cNvPr id="5" name="Straight Connector 4"/>
        <xdr:cNvCxnSpPr/>
      </xdr:nvCxnSpPr>
      <xdr:spPr>
        <a:xfrm>
          <a:off x="14104443" y="3017686"/>
          <a:ext cx="962" cy="9686983"/>
        </a:xfrm>
        <a:prstGeom prst="line">
          <a:avLst/>
        </a:prstGeom>
        <a:ln w="25400" cmpd="sng">
          <a:solidFill>
            <a:srgbClr val="0000FF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00B050"/>
        </a:solidFill>
        <a:ln w="19050" cmpd="sng">
          <a:solidFill>
            <a:srgbClr val="00B050"/>
          </a:solidFill>
        </a:ln>
      </a:spPr>
      <a:bodyPr vertOverflow="clip" horzOverflow="clip" rtlCol="0" anchor="t"/>
      <a:lstStyle>
        <a:defPPr algn="l">
          <a:defRPr sz="1100"/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E39"/>
  <sheetViews>
    <sheetView tabSelected="1" zoomScale="68" zoomScaleNormal="68" workbookViewId="0">
      <selection activeCell="G24" sqref="G24"/>
    </sheetView>
  </sheetViews>
  <sheetFormatPr defaultRowHeight="15" x14ac:dyDescent="0.25"/>
  <cols>
    <col min="1" max="1" width="5.7109375" style="1" customWidth="1"/>
    <col min="2" max="2" width="65.42578125" style="2" customWidth="1"/>
    <col min="3" max="3" width="9.85546875" style="2" customWidth="1"/>
    <col min="4" max="7" width="13.28515625" customWidth="1"/>
    <col min="8" max="43" width="3.7109375" customWidth="1"/>
    <col min="44" max="52" width="3.28515625" customWidth="1"/>
  </cols>
  <sheetData>
    <row r="1" spans="1:54" s="84" customFormat="1" ht="24.95" customHeight="1" x14ac:dyDescent="0.35">
      <c r="A1" s="89"/>
      <c r="B1" s="90" t="s">
        <v>42</v>
      </c>
      <c r="C1" s="91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</row>
    <row r="2" spans="1:54" s="84" customFormat="1" ht="24.95" customHeight="1" x14ac:dyDescent="0.3">
      <c r="A2" s="89"/>
      <c r="B2" s="93" t="s">
        <v>43</v>
      </c>
      <c r="C2" s="94"/>
      <c r="D2" s="95"/>
      <c r="E2" s="95"/>
      <c r="F2" s="92"/>
      <c r="G2" s="92"/>
      <c r="H2" s="92"/>
      <c r="I2" s="92"/>
      <c r="J2" s="92"/>
      <c r="K2" s="92"/>
      <c r="L2" s="92"/>
      <c r="M2" s="92"/>
      <c r="N2" s="92"/>
      <c r="O2" s="92"/>
      <c r="P2" s="92"/>
      <c r="Q2" s="92"/>
      <c r="R2" s="92"/>
      <c r="S2" s="92"/>
      <c r="T2" s="92"/>
      <c r="U2" s="92"/>
      <c r="V2" s="92"/>
      <c r="W2" s="92"/>
      <c r="X2" s="92"/>
      <c r="Y2" s="92"/>
      <c r="Z2" s="92"/>
      <c r="AA2" s="92"/>
      <c r="AB2" s="92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</row>
    <row r="3" spans="1:54" s="84" customFormat="1" ht="24.95" customHeight="1" x14ac:dyDescent="0.3">
      <c r="A3" s="89"/>
      <c r="B3" s="93" t="s">
        <v>45</v>
      </c>
      <c r="C3" s="94"/>
      <c r="D3" s="95"/>
      <c r="E3" s="95"/>
      <c r="F3" s="92"/>
      <c r="G3" s="92"/>
      <c r="H3" s="92"/>
      <c r="I3" s="92"/>
      <c r="J3" s="92"/>
      <c r="K3" s="92"/>
      <c r="L3" s="92"/>
      <c r="M3" s="92"/>
      <c r="N3" s="92"/>
      <c r="O3" s="92"/>
      <c r="P3" s="92"/>
      <c r="Q3" s="92"/>
      <c r="R3" s="92"/>
      <c r="S3" s="92"/>
      <c r="T3" s="92"/>
      <c r="U3" s="92"/>
      <c r="V3" s="92"/>
      <c r="W3" s="92"/>
      <c r="X3" s="92"/>
      <c r="Y3" s="92"/>
      <c r="Z3" s="92"/>
      <c r="AA3" s="92"/>
      <c r="AB3" s="92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</row>
    <row r="4" spans="1:54" s="84" customFormat="1" ht="24.95" customHeight="1" x14ac:dyDescent="0.3">
      <c r="A4" s="89"/>
      <c r="B4" s="96" t="s">
        <v>44</v>
      </c>
      <c r="C4" s="94"/>
      <c r="D4" s="95"/>
      <c r="E4" s="95"/>
      <c r="F4" s="92"/>
      <c r="G4" s="92"/>
      <c r="H4" s="92"/>
      <c r="I4" s="92"/>
      <c r="J4" s="92"/>
      <c r="K4" s="92"/>
      <c r="L4" s="92"/>
      <c r="M4" s="92"/>
      <c r="N4" s="92"/>
      <c r="O4" s="92"/>
      <c r="P4" s="92"/>
      <c r="Q4" s="92"/>
      <c r="R4" s="92"/>
      <c r="S4" s="92"/>
      <c r="T4" s="92"/>
      <c r="U4" s="92"/>
      <c r="V4" s="92"/>
      <c r="W4" s="92"/>
      <c r="X4" s="92"/>
      <c r="Y4" s="92"/>
      <c r="Z4" s="92"/>
      <c r="AA4" s="92"/>
      <c r="AB4" s="92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</row>
    <row r="5" spans="1:54" s="84" customFormat="1" ht="24.95" customHeight="1" x14ac:dyDescent="0.3">
      <c r="A5" s="89"/>
      <c r="B5" s="96" t="s">
        <v>46</v>
      </c>
      <c r="C5" s="94"/>
      <c r="D5" s="95"/>
      <c r="E5" s="95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</row>
    <row r="6" spans="1:54" s="84" customFormat="1" ht="24.95" customHeight="1" thickBot="1" x14ac:dyDescent="0.35">
      <c r="A6" s="89"/>
      <c r="B6" s="96" t="s">
        <v>47</v>
      </c>
      <c r="C6" s="94"/>
      <c r="D6" s="95"/>
      <c r="E6" s="95"/>
      <c r="F6" s="92"/>
      <c r="G6" s="92"/>
      <c r="H6" s="92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</row>
    <row r="7" spans="1:54" ht="45" customHeight="1" thickBot="1" x14ac:dyDescent="0.3">
      <c r="A7" s="86"/>
      <c r="B7" s="87" t="s">
        <v>48</v>
      </c>
      <c r="C7" s="87"/>
      <c r="D7" s="87"/>
      <c r="E7" s="87"/>
      <c r="F7" s="87"/>
      <c r="G7" s="87"/>
      <c r="H7" s="87"/>
      <c r="I7" s="87"/>
      <c r="J7" s="87"/>
      <c r="K7" s="87"/>
      <c r="L7" s="87"/>
      <c r="M7" s="87"/>
      <c r="N7" s="87"/>
      <c r="O7" s="87"/>
      <c r="P7" s="87"/>
      <c r="Q7" s="87"/>
      <c r="R7" s="87"/>
      <c r="S7" s="87"/>
      <c r="T7" s="87"/>
      <c r="U7" s="87"/>
      <c r="V7" s="87"/>
      <c r="W7" s="87"/>
      <c r="X7" s="87"/>
      <c r="Y7" s="87"/>
      <c r="Z7" s="87"/>
      <c r="AA7" s="87"/>
      <c r="AB7" s="87"/>
      <c r="AC7" s="87"/>
      <c r="AD7" s="87"/>
      <c r="AE7" s="87"/>
      <c r="AF7" s="87"/>
      <c r="AG7" s="87"/>
      <c r="AH7" s="87"/>
      <c r="AI7" s="87"/>
      <c r="AJ7" s="87"/>
      <c r="AK7" s="87"/>
      <c r="AL7" s="87"/>
      <c r="AM7" s="87"/>
      <c r="AN7" s="87"/>
      <c r="AO7" s="87"/>
      <c r="AP7" s="87"/>
      <c r="AQ7" s="87"/>
      <c r="AR7" s="87"/>
      <c r="AS7" s="87"/>
      <c r="AT7" s="87"/>
      <c r="AU7" s="87"/>
      <c r="AV7" s="87"/>
      <c r="AW7" s="87"/>
      <c r="AX7" s="87"/>
      <c r="AY7" s="87"/>
      <c r="AZ7" s="88"/>
    </row>
    <row r="8" spans="1:54" ht="27" customHeight="1" x14ac:dyDescent="0.25">
      <c r="A8" s="97" t="s">
        <v>0</v>
      </c>
      <c r="B8" s="97" t="s">
        <v>1</v>
      </c>
      <c r="C8" s="99" t="s">
        <v>6</v>
      </c>
      <c r="D8" s="101" t="s">
        <v>7</v>
      </c>
      <c r="E8" s="101"/>
      <c r="F8" s="102" t="s">
        <v>4</v>
      </c>
      <c r="G8" s="102"/>
      <c r="H8" s="97">
        <v>2014</v>
      </c>
      <c r="I8" s="97"/>
      <c r="J8" s="97"/>
      <c r="K8" s="97"/>
      <c r="L8" s="97"/>
      <c r="M8" s="97"/>
      <c r="N8" s="97"/>
      <c r="O8" s="97"/>
      <c r="P8" s="97"/>
      <c r="Q8" s="97">
        <v>2015</v>
      </c>
      <c r="R8" s="97"/>
      <c r="S8" s="97"/>
      <c r="T8" s="97"/>
      <c r="U8" s="97"/>
      <c r="V8" s="97"/>
      <c r="W8" s="97"/>
      <c r="X8" s="97"/>
      <c r="Y8" s="97"/>
      <c r="Z8" s="97"/>
      <c r="AA8" s="97"/>
      <c r="AB8" s="97"/>
      <c r="AC8" s="97">
        <v>2016</v>
      </c>
      <c r="AD8" s="97"/>
      <c r="AE8" s="97"/>
      <c r="AF8" s="97"/>
      <c r="AG8" s="97"/>
      <c r="AH8" s="97"/>
      <c r="AI8" s="97"/>
      <c r="AJ8" s="97"/>
      <c r="AK8" s="97"/>
      <c r="AL8" s="97"/>
      <c r="AM8" s="97"/>
      <c r="AN8" s="97"/>
      <c r="AO8" s="97">
        <v>2017</v>
      </c>
      <c r="AP8" s="97"/>
      <c r="AQ8" s="97"/>
      <c r="AR8" s="97"/>
      <c r="AS8" s="97"/>
      <c r="AT8" s="97"/>
      <c r="AU8" s="97"/>
      <c r="AV8" s="97"/>
      <c r="AW8" s="97"/>
      <c r="AX8" s="97"/>
      <c r="AY8" s="97"/>
      <c r="AZ8" s="103"/>
    </row>
    <row r="9" spans="1:54" ht="21" customHeight="1" x14ac:dyDescent="0.25">
      <c r="A9" s="98"/>
      <c r="B9" s="98"/>
      <c r="C9" s="100"/>
      <c r="D9" s="85" t="s">
        <v>2</v>
      </c>
      <c r="E9" s="85" t="s">
        <v>3</v>
      </c>
      <c r="F9" s="66" t="s">
        <v>5</v>
      </c>
      <c r="G9" s="66" t="s">
        <v>3</v>
      </c>
      <c r="H9" s="31" t="s">
        <v>8</v>
      </c>
      <c r="I9" s="31" t="s">
        <v>9</v>
      </c>
      <c r="J9" s="31" t="s">
        <v>10</v>
      </c>
      <c r="K9" s="31" t="s">
        <v>10</v>
      </c>
      <c r="L9" s="31" t="s">
        <v>8</v>
      </c>
      <c r="M9" s="31" t="s">
        <v>11</v>
      </c>
      <c r="N9" s="31" t="s">
        <v>12</v>
      </c>
      <c r="O9" s="31" t="s">
        <v>13</v>
      </c>
      <c r="P9" s="31" t="s">
        <v>14</v>
      </c>
      <c r="Q9" s="31" t="s">
        <v>10</v>
      </c>
      <c r="R9" s="31" t="s">
        <v>15</v>
      </c>
      <c r="S9" s="30" t="s">
        <v>9</v>
      </c>
      <c r="T9" s="30" t="s">
        <v>8</v>
      </c>
      <c r="U9" s="30" t="s">
        <v>9</v>
      </c>
      <c r="V9" s="30" t="s">
        <v>10</v>
      </c>
      <c r="W9" s="30" t="s">
        <v>10</v>
      </c>
      <c r="X9" s="30" t="s">
        <v>8</v>
      </c>
      <c r="Y9" s="30" t="s">
        <v>11</v>
      </c>
      <c r="Z9" s="38" t="s">
        <v>12</v>
      </c>
      <c r="AA9" s="29" t="s">
        <v>13</v>
      </c>
      <c r="AB9" s="30" t="s">
        <v>14</v>
      </c>
      <c r="AC9" s="31" t="s">
        <v>10</v>
      </c>
      <c r="AD9" s="31" t="s">
        <v>15</v>
      </c>
      <c r="AE9" s="31" t="s">
        <v>9</v>
      </c>
      <c r="AF9" s="31" t="s">
        <v>8</v>
      </c>
      <c r="AG9" s="31" t="s">
        <v>9</v>
      </c>
      <c r="AH9" s="31" t="s">
        <v>10</v>
      </c>
      <c r="AI9" s="31" t="s">
        <v>10</v>
      </c>
      <c r="AJ9" s="31" t="s">
        <v>8</v>
      </c>
      <c r="AK9" s="31" t="s">
        <v>11</v>
      </c>
      <c r="AL9" s="31" t="s">
        <v>12</v>
      </c>
      <c r="AM9" s="31" t="s">
        <v>13</v>
      </c>
      <c r="AN9" s="31" t="s">
        <v>14</v>
      </c>
      <c r="AO9" s="30" t="s">
        <v>10</v>
      </c>
      <c r="AP9" s="30" t="s">
        <v>15</v>
      </c>
      <c r="AQ9" s="30" t="s">
        <v>9</v>
      </c>
      <c r="AR9" s="30" t="s">
        <v>8</v>
      </c>
      <c r="AS9" s="30" t="s">
        <v>9</v>
      </c>
      <c r="AT9" s="30" t="s">
        <v>10</v>
      </c>
      <c r="AU9" s="30" t="s">
        <v>10</v>
      </c>
      <c r="AV9" s="30" t="s">
        <v>8</v>
      </c>
      <c r="AW9" s="30" t="s">
        <v>11</v>
      </c>
      <c r="AX9" s="30" t="s">
        <v>12</v>
      </c>
      <c r="AY9" s="30" t="s">
        <v>13</v>
      </c>
      <c r="AZ9" s="59" t="s">
        <v>14</v>
      </c>
    </row>
    <row r="10" spans="1:54" ht="30" customHeight="1" x14ac:dyDescent="0.25">
      <c r="A10" s="49">
        <v>1</v>
      </c>
      <c r="B10" s="32" t="s">
        <v>16</v>
      </c>
      <c r="C10" s="33">
        <v>0</v>
      </c>
      <c r="D10" s="34">
        <v>41765</v>
      </c>
      <c r="E10" s="34">
        <f>+D10+C10</f>
        <v>41765</v>
      </c>
      <c r="F10" s="67">
        <f>D10</f>
        <v>41765</v>
      </c>
      <c r="G10" s="67">
        <f>E10</f>
        <v>41765</v>
      </c>
      <c r="H10" s="7"/>
      <c r="I10" s="8"/>
      <c r="J10" s="8"/>
      <c r="K10" s="8"/>
      <c r="L10" s="8"/>
      <c r="M10" s="8"/>
      <c r="N10" s="8"/>
      <c r="O10" s="8"/>
      <c r="P10" s="9"/>
      <c r="Q10" s="7"/>
      <c r="R10" s="8"/>
      <c r="S10" s="26"/>
      <c r="T10" s="26"/>
      <c r="U10" s="26"/>
      <c r="V10" s="26"/>
      <c r="W10" s="26"/>
      <c r="X10" s="26"/>
      <c r="Y10" s="26"/>
      <c r="Z10" s="79"/>
      <c r="AA10" s="27"/>
      <c r="AB10" s="28"/>
      <c r="AC10" s="7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9"/>
      <c r="AO10" s="7"/>
      <c r="AP10" s="8"/>
      <c r="AQ10" s="8"/>
      <c r="AR10" s="8"/>
      <c r="AS10" s="8"/>
      <c r="AT10" s="8"/>
      <c r="AU10" s="8"/>
      <c r="AV10" s="8"/>
      <c r="AW10" s="8"/>
      <c r="AX10" s="8"/>
      <c r="AY10" s="8"/>
      <c r="AZ10" s="60"/>
    </row>
    <row r="11" spans="1:54" ht="30" customHeight="1" x14ac:dyDescent="0.25">
      <c r="A11" s="50">
        <v>2</v>
      </c>
      <c r="B11" s="5" t="s">
        <v>17</v>
      </c>
      <c r="C11" s="6">
        <v>0</v>
      </c>
      <c r="D11" s="23">
        <v>41995</v>
      </c>
      <c r="E11" s="23">
        <f t="shared" ref="E11:E25" si="0">+D11+C11</f>
        <v>41995</v>
      </c>
      <c r="F11" s="68">
        <f>D11</f>
        <v>41995</v>
      </c>
      <c r="G11" s="68">
        <f>E11</f>
        <v>41995</v>
      </c>
      <c r="H11" s="10"/>
      <c r="I11" s="4"/>
      <c r="J11" s="4"/>
      <c r="K11" s="4"/>
      <c r="L11" s="4"/>
      <c r="M11" s="4"/>
      <c r="N11" s="4"/>
      <c r="O11" s="4"/>
      <c r="P11" s="11"/>
      <c r="Q11" s="10"/>
      <c r="R11" s="4"/>
      <c r="S11" s="4"/>
      <c r="T11" s="4"/>
      <c r="U11" s="4"/>
      <c r="V11" s="4"/>
      <c r="W11" s="4"/>
      <c r="X11" s="4"/>
      <c r="Y11" s="4"/>
      <c r="Z11" s="80"/>
      <c r="AA11" s="24"/>
      <c r="AB11" s="11"/>
      <c r="AC11" s="10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11"/>
      <c r="AO11" s="10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61"/>
    </row>
    <row r="12" spans="1:54" ht="30" customHeight="1" x14ac:dyDescent="0.25">
      <c r="A12" s="50">
        <v>3</v>
      </c>
      <c r="B12" s="5" t="s">
        <v>18</v>
      </c>
      <c r="C12" s="6">
        <v>1036</v>
      </c>
      <c r="D12" s="23">
        <v>41995</v>
      </c>
      <c r="E12" s="23">
        <f>+D12+C12-1</f>
        <v>43030</v>
      </c>
      <c r="F12" s="68"/>
      <c r="G12" s="69"/>
      <c r="H12" s="10"/>
      <c r="I12" s="4"/>
      <c r="J12" s="4"/>
      <c r="K12" s="4"/>
      <c r="L12" s="4"/>
      <c r="M12" s="4"/>
      <c r="N12" s="4"/>
      <c r="O12" s="4"/>
      <c r="P12" s="11"/>
      <c r="Q12" s="10"/>
      <c r="R12" s="4"/>
      <c r="S12" s="4"/>
      <c r="T12" s="4"/>
      <c r="U12" s="4"/>
      <c r="V12" s="4"/>
      <c r="W12" s="4"/>
      <c r="X12" s="4"/>
      <c r="Y12" s="4"/>
      <c r="Z12" s="80"/>
      <c r="AA12" s="24"/>
      <c r="AB12" s="11"/>
      <c r="AC12" s="10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11"/>
      <c r="AO12" s="10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61"/>
    </row>
    <row r="13" spans="1:54" s="45" customFormat="1" ht="47.25" customHeight="1" x14ac:dyDescent="0.25">
      <c r="A13" s="51">
        <v>4</v>
      </c>
      <c r="B13" s="35" t="s">
        <v>19</v>
      </c>
      <c r="C13" s="39">
        <v>0</v>
      </c>
      <c r="D13" s="40">
        <v>41995</v>
      </c>
      <c r="E13" s="40">
        <f t="shared" si="0"/>
        <v>41995</v>
      </c>
      <c r="F13" s="70">
        <v>42189</v>
      </c>
      <c r="G13" s="71"/>
      <c r="H13" s="41"/>
      <c r="I13" s="42"/>
      <c r="J13" s="42"/>
      <c r="K13" s="42"/>
      <c r="L13" s="42"/>
      <c r="M13" s="42"/>
      <c r="N13" s="42"/>
      <c r="O13" s="42"/>
      <c r="P13" s="43"/>
      <c r="Q13" s="41"/>
      <c r="R13" s="42"/>
      <c r="S13" s="42"/>
      <c r="T13" s="42"/>
      <c r="U13" s="42"/>
      <c r="V13" s="42"/>
      <c r="W13" s="42"/>
      <c r="X13" s="42"/>
      <c r="Y13" s="42"/>
      <c r="Z13" s="81"/>
      <c r="AA13" s="44"/>
      <c r="AB13" s="43"/>
      <c r="AC13" s="41"/>
      <c r="AD13" s="42"/>
      <c r="AE13" s="42"/>
      <c r="AF13" s="42"/>
      <c r="AG13" s="42"/>
      <c r="AH13" s="42"/>
      <c r="AI13" s="42"/>
      <c r="AJ13" s="42"/>
      <c r="AK13" s="42"/>
      <c r="AL13" s="42"/>
      <c r="AM13" s="42"/>
      <c r="AN13" s="43"/>
      <c r="AO13" s="41"/>
      <c r="AP13" s="42"/>
      <c r="AQ13" s="42"/>
      <c r="AR13" s="42"/>
      <c r="AS13" s="42"/>
      <c r="AT13" s="42"/>
      <c r="AU13" s="42"/>
      <c r="AV13" s="42"/>
      <c r="AW13" s="42"/>
      <c r="AX13" s="42"/>
      <c r="AY13" s="42"/>
      <c r="AZ13" s="62"/>
    </row>
    <row r="14" spans="1:54" ht="50.25" customHeight="1" x14ac:dyDescent="0.25">
      <c r="A14" s="50">
        <v>5</v>
      </c>
      <c r="B14" s="83" t="s">
        <v>20</v>
      </c>
      <c r="C14" s="6">
        <v>0</v>
      </c>
      <c r="D14" s="23">
        <v>41995</v>
      </c>
      <c r="E14" s="23">
        <f t="shared" si="0"/>
        <v>41995</v>
      </c>
      <c r="F14" s="72"/>
      <c r="G14" s="69"/>
      <c r="H14" s="10"/>
      <c r="I14" s="4"/>
      <c r="J14" s="4"/>
      <c r="K14" s="4"/>
      <c r="L14" s="4"/>
      <c r="M14" s="4"/>
      <c r="N14" s="4"/>
      <c r="O14" s="4"/>
      <c r="P14" s="11"/>
      <c r="Q14" s="10"/>
      <c r="R14" s="4"/>
      <c r="S14" s="4"/>
      <c r="T14" s="4"/>
      <c r="U14" s="4"/>
      <c r="V14" s="4"/>
      <c r="W14" s="4"/>
      <c r="X14" s="4"/>
      <c r="Y14" s="4"/>
      <c r="Z14" s="80"/>
      <c r="AA14" s="24"/>
      <c r="AB14" s="11"/>
      <c r="AC14" s="10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11"/>
      <c r="AO14" s="10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61"/>
    </row>
    <row r="15" spans="1:54" ht="54.75" customHeight="1" x14ac:dyDescent="0.25">
      <c r="A15" s="50">
        <v>6</v>
      </c>
      <c r="B15" s="83" t="s">
        <v>22</v>
      </c>
      <c r="C15" s="6">
        <v>0</v>
      </c>
      <c r="D15" s="23">
        <v>42174</v>
      </c>
      <c r="E15" s="23">
        <f t="shared" si="0"/>
        <v>42174</v>
      </c>
      <c r="F15" s="68">
        <v>42192</v>
      </c>
      <c r="G15" s="68">
        <f>F15</f>
        <v>42192</v>
      </c>
      <c r="H15" s="10"/>
      <c r="I15" s="4"/>
      <c r="J15" s="4"/>
      <c r="K15" s="4"/>
      <c r="L15" s="4"/>
      <c r="M15" s="4"/>
      <c r="N15" s="4"/>
      <c r="O15" s="4"/>
      <c r="P15" s="11"/>
      <c r="Q15" s="10"/>
      <c r="R15" s="4"/>
      <c r="S15" s="4"/>
      <c r="T15" s="4"/>
      <c r="U15" s="4"/>
      <c r="V15" s="4"/>
      <c r="W15" s="4"/>
      <c r="X15" s="4"/>
      <c r="Y15" s="4"/>
      <c r="Z15" s="80"/>
      <c r="AA15" s="24"/>
      <c r="AB15" s="11"/>
      <c r="AC15" s="10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11"/>
      <c r="AO15" s="10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61"/>
    </row>
    <row r="16" spans="1:54" ht="53.25" customHeight="1" x14ac:dyDescent="0.25">
      <c r="A16" s="50">
        <v>7</v>
      </c>
      <c r="B16" s="83" t="s">
        <v>21</v>
      </c>
      <c r="C16" s="6">
        <v>1036</v>
      </c>
      <c r="D16" s="23">
        <v>41995</v>
      </c>
      <c r="E16" s="23">
        <f>+D16+C16-1</f>
        <v>43030</v>
      </c>
      <c r="F16" s="69"/>
      <c r="G16" s="69"/>
      <c r="H16" s="10"/>
      <c r="I16" s="4"/>
      <c r="J16" s="4"/>
      <c r="K16" s="4"/>
      <c r="L16" s="4"/>
      <c r="M16" s="4"/>
      <c r="N16" s="4"/>
      <c r="O16" s="4"/>
      <c r="P16" s="11"/>
      <c r="Q16" s="10"/>
      <c r="R16" s="4"/>
      <c r="S16" s="4"/>
      <c r="T16" s="4"/>
      <c r="U16" s="4"/>
      <c r="V16" s="4"/>
      <c r="W16" s="4"/>
      <c r="X16" s="4"/>
      <c r="Y16" s="4"/>
      <c r="Z16" s="80"/>
      <c r="AA16" s="24"/>
      <c r="AB16" s="11"/>
      <c r="AC16" s="10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11"/>
      <c r="AO16" s="10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61"/>
    </row>
    <row r="17" spans="1:57" ht="37.5" customHeight="1" x14ac:dyDescent="0.25">
      <c r="A17" s="50">
        <v>8</v>
      </c>
      <c r="B17" s="83" t="s">
        <v>23</v>
      </c>
      <c r="C17" s="6">
        <v>1036</v>
      </c>
      <c r="D17" s="23">
        <v>41995</v>
      </c>
      <c r="E17" s="23">
        <f>+D17+C17-1</f>
        <v>43030</v>
      </c>
      <c r="F17" s="69"/>
      <c r="G17" s="69"/>
      <c r="H17" s="10"/>
      <c r="I17" s="4"/>
      <c r="J17" s="4"/>
      <c r="K17" s="4"/>
      <c r="L17" s="4"/>
      <c r="M17" s="4"/>
      <c r="N17" s="4"/>
      <c r="O17" s="4"/>
      <c r="P17" s="11"/>
      <c r="Q17" s="10"/>
      <c r="R17" s="4"/>
      <c r="S17" s="4"/>
      <c r="T17" s="4"/>
      <c r="U17" s="4"/>
      <c r="V17" s="4"/>
      <c r="W17" s="4"/>
      <c r="X17" s="4"/>
      <c r="Y17" s="4"/>
      <c r="Z17" s="80"/>
      <c r="AA17" s="24"/>
      <c r="AB17" s="11"/>
      <c r="AC17" s="10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11"/>
      <c r="AO17" s="10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61"/>
    </row>
    <row r="18" spans="1:57" ht="37.5" customHeight="1" x14ac:dyDescent="0.25">
      <c r="A18" s="50">
        <v>9</v>
      </c>
      <c r="B18" s="5" t="s">
        <v>24</v>
      </c>
      <c r="C18" s="6">
        <v>1267</v>
      </c>
      <c r="D18" s="23">
        <v>41824</v>
      </c>
      <c r="E18" s="23">
        <f t="shared" si="0"/>
        <v>43091</v>
      </c>
      <c r="F18" s="69"/>
      <c r="G18" s="69"/>
      <c r="H18" s="10"/>
      <c r="I18" s="4"/>
      <c r="J18" s="4"/>
      <c r="K18" s="4"/>
      <c r="L18" s="4"/>
      <c r="M18" s="4"/>
      <c r="N18" s="4"/>
      <c r="O18" s="4"/>
      <c r="P18" s="11"/>
      <c r="Q18" s="10"/>
      <c r="R18" s="4"/>
      <c r="S18" s="4"/>
      <c r="T18" s="4"/>
      <c r="U18" s="4"/>
      <c r="V18" s="4"/>
      <c r="W18" s="4"/>
      <c r="X18" s="4"/>
      <c r="Y18" s="4"/>
      <c r="Z18" s="80"/>
      <c r="AA18" s="24"/>
      <c r="AB18" s="11"/>
      <c r="AC18" s="10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11"/>
      <c r="AO18" s="10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61"/>
    </row>
    <row r="19" spans="1:57" ht="30" customHeight="1" x14ac:dyDescent="0.25">
      <c r="A19" s="50">
        <v>10</v>
      </c>
      <c r="B19" s="5" t="s">
        <v>25</v>
      </c>
      <c r="C19" s="6">
        <v>594</v>
      </c>
      <c r="D19" s="23">
        <v>41824</v>
      </c>
      <c r="E19" s="23">
        <f t="shared" ref="E19:E24" si="1">+D19+C19-1</f>
        <v>42417</v>
      </c>
      <c r="F19" s="69"/>
      <c r="G19" s="69"/>
      <c r="H19" s="10"/>
      <c r="I19" s="4"/>
      <c r="J19" s="4"/>
      <c r="K19" s="4"/>
      <c r="L19" s="4"/>
      <c r="M19" s="4"/>
      <c r="N19" s="4"/>
      <c r="O19" s="4"/>
      <c r="P19" s="11"/>
      <c r="Q19" s="10"/>
      <c r="R19" s="4"/>
      <c r="S19" s="4"/>
      <c r="T19" s="4"/>
      <c r="U19" s="4"/>
      <c r="V19" s="4"/>
      <c r="W19" s="4"/>
      <c r="X19" s="4"/>
      <c r="Y19" s="4"/>
      <c r="Z19" s="80"/>
      <c r="AA19" s="24"/>
      <c r="AB19" s="11"/>
      <c r="AC19" s="10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11"/>
      <c r="AO19" s="10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61"/>
    </row>
    <row r="20" spans="1:57" ht="30" customHeight="1" x14ac:dyDescent="0.25">
      <c r="A20" s="50">
        <v>11</v>
      </c>
      <c r="B20" s="5" t="s">
        <v>26</v>
      </c>
      <c r="C20" s="6">
        <v>203</v>
      </c>
      <c r="D20" s="23">
        <v>41824</v>
      </c>
      <c r="E20" s="23">
        <f t="shared" si="1"/>
        <v>42026</v>
      </c>
      <c r="F20" s="68">
        <f>D20</f>
        <v>41824</v>
      </c>
      <c r="G20" s="68">
        <f>E20</f>
        <v>42026</v>
      </c>
      <c r="H20" s="10"/>
      <c r="I20" s="4"/>
      <c r="J20" s="4"/>
      <c r="K20" s="4"/>
      <c r="L20" s="4"/>
      <c r="M20" s="4"/>
      <c r="N20" s="4"/>
      <c r="O20" s="4"/>
      <c r="P20" s="11"/>
      <c r="Q20" s="10"/>
      <c r="R20" s="4"/>
      <c r="S20" s="4"/>
      <c r="T20" s="4"/>
      <c r="U20" s="4"/>
      <c r="V20" s="4"/>
      <c r="W20" s="4"/>
      <c r="X20" s="4"/>
      <c r="Y20" s="4"/>
      <c r="Z20" s="80"/>
      <c r="AA20" s="24"/>
      <c r="AB20" s="11"/>
      <c r="AC20" s="10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11"/>
      <c r="AO20" s="10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61"/>
    </row>
    <row r="21" spans="1:57" ht="30" customHeight="1" x14ac:dyDescent="0.25">
      <c r="A21" s="50">
        <v>12</v>
      </c>
      <c r="B21" s="5" t="s">
        <v>27</v>
      </c>
      <c r="C21" s="6">
        <v>266</v>
      </c>
      <c r="D21" s="23">
        <v>41830</v>
      </c>
      <c r="E21" s="23">
        <f t="shared" si="1"/>
        <v>42095</v>
      </c>
      <c r="F21" s="68">
        <f>D21</f>
        <v>41830</v>
      </c>
      <c r="G21" s="68">
        <v>42158</v>
      </c>
      <c r="H21" s="10"/>
      <c r="I21" s="4"/>
      <c r="J21" s="4"/>
      <c r="K21" s="4"/>
      <c r="L21" s="4"/>
      <c r="M21" s="4"/>
      <c r="N21" s="4"/>
      <c r="O21" s="4"/>
      <c r="P21" s="11"/>
      <c r="Q21" s="10"/>
      <c r="R21" s="4"/>
      <c r="S21" s="4"/>
      <c r="T21" s="4"/>
      <c r="U21" s="4"/>
      <c r="V21" s="4"/>
      <c r="W21" s="4"/>
      <c r="X21" s="4"/>
      <c r="Y21" s="4"/>
      <c r="Z21" s="80"/>
      <c r="AA21" s="24"/>
      <c r="AB21" s="11"/>
      <c r="AC21" s="10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11"/>
      <c r="AO21" s="10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61"/>
    </row>
    <row r="22" spans="1:57" ht="30" customHeight="1" x14ac:dyDescent="0.25">
      <c r="A22" s="50">
        <v>13</v>
      </c>
      <c r="B22" s="5" t="s">
        <v>37</v>
      </c>
      <c r="C22" s="6">
        <v>474</v>
      </c>
      <c r="D22" s="23">
        <v>41944</v>
      </c>
      <c r="E22" s="23">
        <f t="shared" si="1"/>
        <v>42417</v>
      </c>
      <c r="F22" s="68">
        <f>D22</f>
        <v>41944</v>
      </c>
      <c r="G22" s="69"/>
      <c r="H22" s="10"/>
      <c r="I22" s="4"/>
      <c r="J22" s="4"/>
      <c r="K22" s="4"/>
      <c r="L22" s="4"/>
      <c r="M22" s="4"/>
      <c r="N22" s="4"/>
      <c r="O22" s="4"/>
      <c r="P22" s="11"/>
      <c r="Q22" s="10"/>
      <c r="R22" s="4"/>
      <c r="S22" s="4"/>
      <c r="T22" s="4"/>
      <c r="U22" s="4"/>
      <c r="V22" s="4"/>
      <c r="W22" s="4"/>
      <c r="X22" s="4"/>
      <c r="Y22" s="4"/>
      <c r="Z22" s="80"/>
      <c r="AA22" s="24"/>
      <c r="AB22" s="11"/>
      <c r="AC22" s="10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11"/>
      <c r="AO22" s="10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61"/>
    </row>
    <row r="23" spans="1:57" ht="30" customHeight="1" x14ac:dyDescent="0.25">
      <c r="A23" s="50">
        <v>14</v>
      </c>
      <c r="B23" s="5" t="s">
        <v>28</v>
      </c>
      <c r="C23" s="6">
        <v>305</v>
      </c>
      <c r="D23" s="23">
        <v>41989</v>
      </c>
      <c r="E23" s="23">
        <f t="shared" si="1"/>
        <v>42293</v>
      </c>
      <c r="F23" s="68">
        <f>D23</f>
        <v>41989</v>
      </c>
      <c r="G23" s="69"/>
      <c r="H23" s="10"/>
      <c r="I23" s="4"/>
      <c r="J23" s="4"/>
      <c r="K23" s="4"/>
      <c r="L23" s="4"/>
      <c r="M23" s="4"/>
      <c r="N23" s="4"/>
      <c r="O23" s="4"/>
      <c r="P23" s="11"/>
      <c r="Q23" s="10"/>
      <c r="R23" s="4"/>
      <c r="S23" s="4"/>
      <c r="T23" s="4"/>
      <c r="U23" s="4"/>
      <c r="V23" s="4"/>
      <c r="W23" s="4"/>
      <c r="X23" s="4"/>
      <c r="Y23" s="4"/>
      <c r="Z23" s="80"/>
      <c r="AA23" s="24"/>
      <c r="AB23" s="11"/>
      <c r="AC23" s="10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11"/>
      <c r="AO23" s="10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61"/>
    </row>
    <row r="24" spans="1:57" ht="30" customHeight="1" x14ac:dyDescent="0.25">
      <c r="A24" s="50">
        <v>15</v>
      </c>
      <c r="B24" s="5" t="s">
        <v>29</v>
      </c>
      <c r="C24" s="6">
        <v>182</v>
      </c>
      <c r="D24" s="23">
        <v>42064</v>
      </c>
      <c r="E24" s="23">
        <f t="shared" si="1"/>
        <v>42245</v>
      </c>
      <c r="F24" s="68">
        <f>D24</f>
        <v>42064</v>
      </c>
      <c r="G24" s="69"/>
      <c r="H24" s="10"/>
      <c r="I24" s="4"/>
      <c r="J24" s="4"/>
      <c r="K24" s="4"/>
      <c r="L24" s="4"/>
      <c r="M24" s="4"/>
      <c r="N24" s="4"/>
      <c r="O24" s="4"/>
      <c r="P24" s="11"/>
      <c r="Q24" s="10"/>
      <c r="R24" s="4"/>
      <c r="S24" s="4"/>
      <c r="T24" s="4"/>
      <c r="U24" s="4"/>
      <c r="V24" s="4"/>
      <c r="W24" s="4"/>
      <c r="X24" s="4"/>
      <c r="Y24" s="4"/>
      <c r="Z24" s="80"/>
      <c r="AA24" s="24"/>
      <c r="AB24" s="11"/>
      <c r="AC24" s="10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11"/>
      <c r="AO24" s="10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61"/>
    </row>
    <row r="25" spans="1:57" ht="30" customHeight="1" x14ac:dyDescent="0.25">
      <c r="A25" s="50">
        <v>16</v>
      </c>
      <c r="B25" s="5" t="s">
        <v>30</v>
      </c>
      <c r="C25" s="6">
        <v>1064</v>
      </c>
      <c r="D25" s="23">
        <v>42027</v>
      </c>
      <c r="E25" s="23">
        <f t="shared" si="0"/>
        <v>43091</v>
      </c>
      <c r="F25" s="69"/>
      <c r="G25" s="69"/>
      <c r="H25" s="10"/>
      <c r="I25" s="4"/>
      <c r="J25" s="4"/>
      <c r="K25" s="4"/>
      <c r="L25" s="4"/>
      <c r="M25" s="4"/>
      <c r="N25" s="4"/>
      <c r="O25" s="4"/>
      <c r="P25" s="11"/>
      <c r="Q25" s="10"/>
      <c r="R25" s="4"/>
      <c r="S25" s="4"/>
      <c r="T25" s="4"/>
      <c r="U25" s="4"/>
      <c r="V25" s="4"/>
      <c r="W25" s="4"/>
      <c r="X25" s="4"/>
      <c r="Y25" s="4"/>
      <c r="Z25" s="80"/>
      <c r="AA25" s="24"/>
      <c r="AB25" s="11"/>
      <c r="AC25" s="10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11"/>
      <c r="AO25" s="10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61"/>
    </row>
    <row r="26" spans="1:57" ht="30" customHeight="1" x14ac:dyDescent="0.25">
      <c r="A26" s="50">
        <v>17</v>
      </c>
      <c r="B26" s="5" t="s">
        <v>31</v>
      </c>
      <c r="C26" s="6">
        <v>895</v>
      </c>
      <c r="D26" s="23">
        <v>42027</v>
      </c>
      <c r="E26" s="23">
        <f>+D26+C26-1</f>
        <v>42921</v>
      </c>
      <c r="F26" s="68">
        <v>42202</v>
      </c>
      <c r="G26" s="69"/>
      <c r="H26" s="10"/>
      <c r="I26" s="4"/>
      <c r="J26" s="4"/>
      <c r="K26" s="4"/>
      <c r="L26" s="4"/>
      <c r="M26" s="4"/>
      <c r="N26" s="4"/>
      <c r="O26" s="4"/>
      <c r="P26" s="11"/>
      <c r="Q26" s="10"/>
      <c r="R26" s="4"/>
      <c r="S26" s="4"/>
      <c r="T26" s="4"/>
      <c r="U26" s="4"/>
      <c r="V26" s="4"/>
      <c r="W26" s="4"/>
      <c r="X26" s="4"/>
      <c r="Y26" s="4"/>
      <c r="Z26" s="80"/>
      <c r="AA26" s="24"/>
      <c r="AB26" s="11"/>
      <c r="AC26" s="10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11"/>
      <c r="AO26" s="10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61"/>
    </row>
    <row r="27" spans="1:57" ht="30" customHeight="1" x14ac:dyDescent="0.25">
      <c r="A27" s="50">
        <v>18</v>
      </c>
      <c r="B27" s="5" t="s">
        <v>32</v>
      </c>
      <c r="C27" s="6">
        <v>905</v>
      </c>
      <c r="D27" s="23">
        <v>42096</v>
      </c>
      <c r="E27" s="23">
        <f>+D27+C27-1</f>
        <v>43000</v>
      </c>
      <c r="F27" s="68">
        <v>42243</v>
      </c>
      <c r="G27" s="69"/>
      <c r="H27" s="10"/>
      <c r="I27" s="4"/>
      <c r="J27" s="4"/>
      <c r="K27" s="4"/>
      <c r="L27" s="4"/>
      <c r="M27" s="4"/>
      <c r="N27" s="4"/>
      <c r="O27" s="4"/>
      <c r="P27" s="11"/>
      <c r="Q27" s="10"/>
      <c r="R27" s="4"/>
      <c r="S27" s="4"/>
      <c r="T27" s="4"/>
      <c r="U27" s="4"/>
      <c r="V27" s="4"/>
      <c r="W27" s="4"/>
      <c r="X27" s="4"/>
      <c r="Y27" s="4"/>
      <c r="Z27" s="80"/>
      <c r="AA27" s="24"/>
      <c r="AB27" s="11"/>
      <c r="AC27" s="10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11"/>
      <c r="AO27" s="10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61"/>
    </row>
    <row r="28" spans="1:57" ht="30" customHeight="1" x14ac:dyDescent="0.25">
      <c r="A28" s="50">
        <v>19</v>
      </c>
      <c r="B28" s="5" t="s">
        <v>33</v>
      </c>
      <c r="C28" s="6">
        <v>785</v>
      </c>
      <c r="D28" s="23">
        <v>42246</v>
      </c>
      <c r="E28" s="23">
        <f>+D28+C28-1</f>
        <v>43030</v>
      </c>
      <c r="F28" s="69"/>
      <c r="G28" s="69"/>
      <c r="H28" s="10"/>
      <c r="I28" s="4"/>
      <c r="J28" s="4"/>
      <c r="K28" s="4"/>
      <c r="L28" s="4"/>
      <c r="M28" s="4"/>
      <c r="N28" s="4"/>
      <c r="O28" s="4"/>
      <c r="P28" s="11"/>
      <c r="Q28" s="10"/>
      <c r="R28" s="4"/>
      <c r="S28" s="4"/>
      <c r="T28" s="4"/>
      <c r="U28" s="4"/>
      <c r="V28" s="4"/>
      <c r="W28" s="4"/>
      <c r="X28" s="4"/>
      <c r="Y28" s="4"/>
      <c r="Z28" s="80"/>
      <c r="AA28" s="24"/>
      <c r="AB28" s="11"/>
      <c r="AC28" s="10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11"/>
      <c r="AO28" s="10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61"/>
    </row>
    <row r="29" spans="1:57" ht="30" customHeight="1" x14ac:dyDescent="0.25">
      <c r="A29" s="50">
        <v>20</v>
      </c>
      <c r="B29" s="5" t="s">
        <v>34</v>
      </c>
      <c r="C29" s="6">
        <v>1004</v>
      </c>
      <c r="D29" s="23">
        <v>42027</v>
      </c>
      <c r="E29" s="23">
        <v>43061</v>
      </c>
      <c r="F29" s="68">
        <v>42076</v>
      </c>
      <c r="G29" s="69"/>
      <c r="H29" s="10"/>
      <c r="I29" s="4"/>
      <c r="J29" s="4"/>
      <c r="K29" s="4"/>
      <c r="L29" s="4"/>
      <c r="M29" s="4"/>
      <c r="N29" s="4"/>
      <c r="O29" s="4"/>
      <c r="P29" s="11"/>
      <c r="Q29" s="10"/>
      <c r="R29" s="4"/>
      <c r="S29" s="4"/>
      <c r="T29" s="4"/>
      <c r="U29" s="4"/>
      <c r="V29" s="4"/>
      <c r="W29" s="4"/>
      <c r="X29" s="4"/>
      <c r="Y29" s="4"/>
      <c r="Z29" s="80"/>
      <c r="AA29" s="24"/>
      <c r="AB29" s="11"/>
      <c r="AC29" s="10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11"/>
      <c r="AO29" s="10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61"/>
    </row>
    <row r="30" spans="1:57" ht="30" customHeight="1" x14ac:dyDescent="0.25">
      <c r="A30" s="50">
        <v>21</v>
      </c>
      <c r="B30" s="5" t="s">
        <v>36</v>
      </c>
      <c r="C30" s="6">
        <v>644</v>
      </c>
      <c r="D30" s="23">
        <v>42418</v>
      </c>
      <c r="E30" s="23">
        <f>+D30+C30-1</f>
        <v>43061</v>
      </c>
      <c r="F30" s="69"/>
      <c r="G30" s="69"/>
      <c r="H30" s="10"/>
      <c r="I30" s="4"/>
      <c r="J30" s="4"/>
      <c r="K30" s="4"/>
      <c r="L30" s="4"/>
      <c r="M30" s="4"/>
      <c r="N30" s="4"/>
      <c r="O30" s="4"/>
      <c r="P30" s="11"/>
      <c r="Q30" s="10"/>
      <c r="R30" s="4"/>
      <c r="S30" s="4"/>
      <c r="T30" s="4"/>
      <c r="U30" s="4"/>
      <c r="V30" s="4"/>
      <c r="W30" s="4"/>
      <c r="X30" s="4"/>
      <c r="Y30" s="4"/>
      <c r="Z30" s="80"/>
      <c r="AA30" s="24"/>
      <c r="AB30" s="11"/>
      <c r="AC30" s="10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11"/>
      <c r="AO30" s="10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61"/>
    </row>
    <row r="31" spans="1:57" ht="30" customHeight="1" x14ac:dyDescent="0.25">
      <c r="A31" s="52">
        <v>22</v>
      </c>
      <c r="B31" s="36" t="s">
        <v>35</v>
      </c>
      <c r="C31" s="37">
        <v>0</v>
      </c>
      <c r="D31" s="64">
        <v>43091</v>
      </c>
      <c r="E31" s="64">
        <f>+D31+C31-1</f>
        <v>43090</v>
      </c>
      <c r="F31" s="73"/>
      <c r="G31" s="73"/>
      <c r="H31" s="12"/>
      <c r="I31" s="13"/>
      <c r="J31" s="13"/>
      <c r="K31" s="13"/>
      <c r="L31" s="13"/>
      <c r="M31" s="13"/>
      <c r="N31" s="13"/>
      <c r="O31" s="13"/>
      <c r="P31" s="14"/>
      <c r="Q31" s="12"/>
      <c r="R31" s="13"/>
      <c r="S31" s="13"/>
      <c r="T31" s="13"/>
      <c r="U31" s="13"/>
      <c r="V31" s="13"/>
      <c r="W31" s="13"/>
      <c r="X31" s="13"/>
      <c r="Y31" s="13"/>
      <c r="Z31" s="82"/>
      <c r="AA31" s="25"/>
      <c r="AB31" s="14"/>
      <c r="AC31" s="12"/>
      <c r="AD31" s="13"/>
      <c r="AE31" s="13"/>
      <c r="AF31" s="13"/>
      <c r="AG31" s="13"/>
      <c r="AH31" s="13"/>
      <c r="AI31" s="13"/>
      <c r="AJ31" s="13"/>
      <c r="AK31" s="13"/>
      <c r="AL31" s="13"/>
      <c r="AM31" s="13"/>
      <c r="AN31" s="14"/>
      <c r="AO31" s="12"/>
      <c r="AP31" s="13"/>
      <c r="AQ31" s="13"/>
      <c r="AR31" s="13"/>
      <c r="AS31" s="13"/>
      <c r="AT31" s="13"/>
      <c r="AU31" s="13"/>
      <c r="AV31" s="13"/>
      <c r="AW31" s="13"/>
      <c r="AX31" s="13"/>
      <c r="AY31" s="13"/>
      <c r="AZ31" s="63"/>
    </row>
    <row r="32" spans="1:57" ht="25.5" customHeight="1" thickBot="1" x14ac:dyDescent="0.3">
      <c r="A32" s="53"/>
      <c r="B32" s="16"/>
      <c r="C32" s="16"/>
      <c r="D32" s="17"/>
      <c r="E32" s="77"/>
      <c r="F32" s="21"/>
      <c r="G32" s="7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  <c r="AD32" s="17"/>
      <c r="AE32" s="17"/>
      <c r="AF32" s="17"/>
      <c r="AG32" s="17"/>
      <c r="AH32" s="17"/>
      <c r="AI32" s="17"/>
      <c r="AJ32" s="17"/>
      <c r="AK32" s="17"/>
      <c r="AL32" s="17"/>
      <c r="AM32" s="17"/>
      <c r="AN32" s="17"/>
      <c r="AO32" s="17"/>
      <c r="AP32" s="17"/>
      <c r="AQ32" s="17"/>
      <c r="AR32" s="17"/>
      <c r="AS32" s="17"/>
      <c r="AT32" s="17"/>
      <c r="AU32" s="17"/>
      <c r="AV32" s="17"/>
      <c r="AW32" s="17"/>
      <c r="AX32" s="17"/>
      <c r="AY32" s="17"/>
      <c r="AZ32" s="54"/>
      <c r="BA32" s="17"/>
      <c r="BB32" s="17"/>
      <c r="BC32" s="17"/>
      <c r="BD32" s="17"/>
      <c r="BE32" s="17"/>
    </row>
    <row r="33" spans="1:57" ht="12" customHeight="1" thickBot="1" x14ac:dyDescent="0.3">
      <c r="A33" s="53"/>
      <c r="B33" s="18" t="s">
        <v>38</v>
      </c>
      <c r="C33" s="16"/>
      <c r="D33" s="19" t="s">
        <v>39</v>
      </c>
      <c r="E33" s="78"/>
      <c r="F33" s="65"/>
      <c r="G33" s="77"/>
      <c r="H33" s="19" t="s">
        <v>40</v>
      </c>
      <c r="I33" s="20"/>
      <c r="J33" s="20"/>
      <c r="K33" s="20"/>
      <c r="L33" s="74"/>
      <c r="M33" s="75"/>
      <c r="N33" s="75"/>
      <c r="O33" s="76"/>
      <c r="P33" s="21"/>
      <c r="Q33" s="22"/>
      <c r="R33" s="22"/>
      <c r="S33" s="22"/>
      <c r="T33" s="19" t="s">
        <v>41</v>
      </c>
      <c r="U33" s="17"/>
      <c r="V33" s="17"/>
      <c r="W33" s="17"/>
      <c r="X33" s="17"/>
      <c r="Y33" s="46"/>
      <c r="Z33" s="47"/>
      <c r="AA33" s="47"/>
      <c r="AB33" s="48"/>
      <c r="AC33" s="17"/>
      <c r="AD33" s="17"/>
      <c r="AE33" s="17"/>
      <c r="AF33" s="17"/>
      <c r="AG33" s="17"/>
      <c r="AH33" s="17"/>
      <c r="AI33" s="17"/>
      <c r="AJ33" s="17"/>
      <c r="AK33" s="17"/>
      <c r="AL33" s="17"/>
      <c r="AM33" s="17"/>
      <c r="AN33" s="17"/>
      <c r="AO33" s="17"/>
      <c r="AP33" s="17"/>
      <c r="AQ33" s="17"/>
      <c r="AR33" s="17"/>
      <c r="AS33" s="17"/>
      <c r="AT33" s="17"/>
      <c r="AU33" s="17"/>
      <c r="AV33" s="17"/>
      <c r="AW33" s="17"/>
      <c r="AX33" s="17"/>
      <c r="AY33" s="17"/>
      <c r="AZ33" s="54"/>
      <c r="BA33" s="17"/>
      <c r="BB33" s="17"/>
      <c r="BC33" s="17"/>
      <c r="BD33" s="17"/>
      <c r="BE33" s="17"/>
    </row>
    <row r="34" spans="1:57" x14ac:dyDescent="0.25">
      <c r="A34" s="53"/>
      <c r="B34" s="16"/>
      <c r="C34" s="16"/>
      <c r="D34" s="17"/>
      <c r="E34" s="77"/>
      <c r="F34" s="3"/>
      <c r="G34" s="3"/>
      <c r="H34" s="17"/>
      <c r="I34" s="17"/>
      <c r="J34" s="17"/>
      <c r="K34" s="17"/>
      <c r="L34" s="17"/>
      <c r="M34" s="17"/>
      <c r="N34" s="17"/>
      <c r="O34" s="17"/>
      <c r="P34" s="17"/>
      <c r="Q34" s="17"/>
      <c r="R34" s="17"/>
      <c r="S34" s="17"/>
      <c r="T34" s="17"/>
      <c r="U34" s="17"/>
      <c r="V34" s="17"/>
      <c r="W34" s="17"/>
      <c r="X34" s="17"/>
      <c r="Y34" s="17"/>
      <c r="Z34" s="17"/>
      <c r="AA34" s="17"/>
      <c r="AB34" s="17"/>
      <c r="AC34" s="17"/>
      <c r="AD34" s="17"/>
      <c r="AE34" s="17"/>
      <c r="AF34" s="17"/>
      <c r="AG34" s="17"/>
      <c r="AH34" s="17"/>
      <c r="AI34" s="17"/>
      <c r="AJ34" s="17"/>
      <c r="AK34" s="17"/>
      <c r="AL34" s="17"/>
      <c r="AM34" s="17"/>
      <c r="AN34" s="17"/>
      <c r="AO34" s="17"/>
      <c r="AP34" s="17"/>
      <c r="AQ34" s="17"/>
      <c r="AR34" s="17"/>
      <c r="AS34" s="17"/>
      <c r="AT34" s="17"/>
      <c r="AU34" s="17"/>
      <c r="AV34" s="17"/>
      <c r="AW34" s="17"/>
      <c r="AX34" s="17"/>
      <c r="AY34" s="17"/>
      <c r="AZ34" s="54"/>
      <c r="BA34" s="17"/>
      <c r="BB34" s="17"/>
      <c r="BC34" s="17"/>
      <c r="BD34" s="17"/>
      <c r="BE34" s="17"/>
    </row>
    <row r="35" spans="1:57" ht="15.75" thickBot="1" x14ac:dyDescent="0.3">
      <c r="A35" s="55"/>
      <c r="B35" s="56"/>
      <c r="C35" s="56"/>
      <c r="D35" s="57"/>
      <c r="E35" s="57"/>
      <c r="F35" s="57"/>
      <c r="G35" s="57"/>
      <c r="H35" s="57"/>
      <c r="I35" s="57"/>
      <c r="J35" s="57"/>
      <c r="K35" s="57"/>
      <c r="L35" s="57"/>
      <c r="M35" s="57"/>
      <c r="N35" s="57"/>
      <c r="O35" s="57"/>
      <c r="P35" s="57"/>
      <c r="Q35" s="57"/>
      <c r="R35" s="57"/>
      <c r="S35" s="57"/>
      <c r="T35" s="57"/>
      <c r="U35" s="57"/>
      <c r="V35" s="57"/>
      <c r="W35" s="57"/>
      <c r="X35" s="57"/>
      <c r="Y35" s="57"/>
      <c r="Z35" s="57"/>
      <c r="AA35" s="57"/>
      <c r="AB35" s="57"/>
      <c r="AC35" s="57"/>
      <c r="AD35" s="57"/>
      <c r="AE35" s="57"/>
      <c r="AF35" s="57"/>
      <c r="AG35" s="57"/>
      <c r="AH35" s="57"/>
      <c r="AI35" s="57"/>
      <c r="AJ35" s="57"/>
      <c r="AK35" s="57"/>
      <c r="AL35" s="57"/>
      <c r="AM35" s="57"/>
      <c r="AN35" s="57"/>
      <c r="AO35" s="57"/>
      <c r="AP35" s="57"/>
      <c r="AQ35" s="57"/>
      <c r="AR35" s="57"/>
      <c r="AS35" s="57"/>
      <c r="AT35" s="57"/>
      <c r="AU35" s="57"/>
      <c r="AV35" s="57"/>
      <c r="AW35" s="57"/>
      <c r="AX35" s="57"/>
      <c r="AY35" s="57"/>
      <c r="AZ35" s="58"/>
      <c r="BA35" s="17"/>
      <c r="BB35" s="17"/>
      <c r="BC35" s="17"/>
      <c r="BD35" s="17"/>
      <c r="BE35" s="17"/>
    </row>
    <row r="36" spans="1:57" x14ac:dyDescent="0.25">
      <c r="A36" s="15"/>
      <c r="B36" s="16"/>
      <c r="C36" s="16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  <c r="AD36" s="17"/>
      <c r="AE36" s="17"/>
      <c r="AF36" s="17"/>
      <c r="AG36" s="17"/>
      <c r="AH36" s="17"/>
      <c r="AI36" s="17"/>
      <c r="AJ36" s="17"/>
      <c r="AK36" s="17"/>
      <c r="AL36" s="17"/>
      <c r="AM36" s="17"/>
      <c r="AN36" s="17"/>
      <c r="AO36" s="17"/>
      <c r="AP36" s="17"/>
      <c r="AQ36" s="17"/>
      <c r="AR36" s="17"/>
      <c r="AS36" s="17"/>
      <c r="AT36" s="17"/>
      <c r="AU36" s="17"/>
      <c r="AV36" s="17"/>
      <c r="AW36" s="17"/>
      <c r="AX36" s="17"/>
      <c r="AY36" s="17"/>
      <c r="AZ36" s="17"/>
      <c r="BA36" s="17"/>
      <c r="BB36" s="17"/>
      <c r="BC36" s="17"/>
      <c r="BD36" s="17"/>
      <c r="BE36" s="17"/>
    </row>
    <row r="37" spans="1:57" x14ac:dyDescent="0.25">
      <c r="A37" s="15"/>
      <c r="B37" s="16"/>
      <c r="C37" s="16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  <c r="AL37" s="17"/>
      <c r="AM37" s="17"/>
      <c r="AN37" s="17"/>
      <c r="AO37" s="17"/>
      <c r="AP37" s="17"/>
      <c r="AQ37" s="17"/>
      <c r="AR37" s="17"/>
      <c r="AS37" s="17"/>
      <c r="AT37" s="17"/>
      <c r="AU37" s="17"/>
      <c r="AV37" s="17"/>
      <c r="AW37" s="17"/>
      <c r="AX37" s="17"/>
      <c r="AY37" s="17"/>
      <c r="AZ37" s="17"/>
      <c r="BA37" s="17"/>
      <c r="BB37" s="17"/>
      <c r="BC37" s="17"/>
      <c r="BD37" s="17"/>
      <c r="BE37" s="17"/>
    </row>
    <row r="38" spans="1:57" x14ac:dyDescent="0.25">
      <c r="A38" s="15"/>
      <c r="B38" s="16"/>
      <c r="C38" s="16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  <c r="AJ38" s="17"/>
      <c r="AK38" s="17"/>
      <c r="AL38" s="17"/>
      <c r="AM38" s="17"/>
      <c r="AN38" s="17"/>
      <c r="AO38" s="17"/>
      <c r="AP38" s="17"/>
      <c r="AQ38" s="17"/>
      <c r="AR38" s="17"/>
      <c r="AS38" s="17"/>
      <c r="AT38" s="17"/>
      <c r="AU38" s="17"/>
      <c r="AV38" s="17"/>
      <c r="AW38" s="17"/>
      <c r="AX38" s="17"/>
      <c r="AY38" s="17"/>
      <c r="AZ38" s="17"/>
      <c r="BA38" s="17"/>
      <c r="BB38" s="17"/>
      <c r="BC38" s="17"/>
      <c r="BD38" s="17"/>
      <c r="BE38" s="17"/>
    </row>
    <row r="39" spans="1:57" x14ac:dyDescent="0.25">
      <c r="A39" s="15"/>
      <c r="B39" s="16"/>
      <c r="C39" s="16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  <c r="AF39" s="17"/>
      <c r="AG39" s="17"/>
      <c r="AH39" s="17"/>
      <c r="AI39" s="17"/>
      <c r="AJ39" s="17"/>
      <c r="AK39" s="17"/>
      <c r="AL39" s="17"/>
      <c r="AM39" s="17"/>
      <c r="AN39" s="17"/>
      <c r="AO39" s="17"/>
      <c r="AP39" s="17"/>
      <c r="AQ39" s="17"/>
      <c r="AR39" s="17"/>
      <c r="AS39" s="17"/>
      <c r="AT39" s="17"/>
      <c r="AU39" s="17"/>
      <c r="AV39" s="17"/>
      <c r="AW39" s="17"/>
      <c r="AX39" s="17"/>
      <c r="AY39" s="17"/>
      <c r="AZ39" s="17"/>
      <c r="BA39" s="17"/>
      <c r="BB39" s="17"/>
      <c r="BC39" s="17"/>
      <c r="BD39" s="17"/>
      <c r="BE39" s="17"/>
    </row>
  </sheetData>
  <mergeCells count="9">
    <mergeCell ref="H8:P8"/>
    <mergeCell ref="Q8:AB8"/>
    <mergeCell ref="AC8:AN8"/>
    <mergeCell ref="AO8:AZ8"/>
    <mergeCell ref="A8:A9"/>
    <mergeCell ref="B8:B9"/>
    <mergeCell ref="C8:C9"/>
    <mergeCell ref="D8:E8"/>
    <mergeCell ref="F8:G8"/>
  </mergeCells>
  <printOptions gridLines="1"/>
  <pageMargins left="0.2" right="0.2" top="1" bottom="1" header="0.3" footer="0.3"/>
  <pageSetup paperSize="171" scale="61" orientation="landscape" horizontalDpi="4294967293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 (2)</vt:lpstr>
      <vt:lpstr>'Sheet1 (2)'!Print_Titles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JNPTPC003</dc:creator>
  <cp:lastModifiedBy>General User</cp:lastModifiedBy>
  <cp:lastPrinted>2015-12-15T07:49:17Z</cp:lastPrinted>
  <dcterms:created xsi:type="dcterms:W3CDTF">2015-07-15T06:24:47Z</dcterms:created>
  <dcterms:modified xsi:type="dcterms:W3CDTF">2015-12-15T08:36:19Z</dcterms:modified>
</cp:coreProperties>
</file>